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лдык ном\Desktop\ШО бастапкы мониторинг 2024\январь аралық\"/>
    </mc:Choice>
  </mc:AlternateContent>
  <xr:revisionPtr revIDLastSave="0" documentId="13_ncr:1_{F69E7F00-1516-4135-B697-877EC6363221}" xr6:coauthVersionLast="47" xr6:coauthVersionMax="47" xr10:uidLastSave="{00000000-0000-0000-0000-000000000000}"/>
  <bookViews>
    <workbookView xWindow="-103" yWindow="-103" windowWidth="16663" windowHeight="8863" tabRatio="817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ДҰ әдіскерінің жинағы" sheetId="16" r:id="rId5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1" l="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F11" i="11"/>
  <c r="AG11" i="11"/>
  <c r="AH11" i="11"/>
  <c r="AI11" i="11"/>
  <c r="AJ11" i="11"/>
  <c r="AK11" i="11"/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1" i="10" l="1"/>
  <c r="R11" i="10"/>
  <c r="S11" i="10"/>
  <c r="T11" i="10"/>
  <c r="U11" i="10"/>
  <c r="V11" i="10"/>
  <c r="W11" i="10"/>
  <c r="X11" i="10"/>
  <c r="Y11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3" i="16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AB12" i="11"/>
  <c r="D11" i="10"/>
  <c r="U12" i="10" l="1"/>
  <c r="Q12" i="10"/>
  <c r="X12" i="10"/>
  <c r="T12" i="10"/>
  <c r="Y12" i="10"/>
  <c r="W12" i="10"/>
  <c r="S12" i="10"/>
  <c r="V12" i="10"/>
  <c r="R12" i="10"/>
  <c r="G12" i="10"/>
  <c r="AG12" i="10"/>
  <c r="AA12" i="10"/>
  <c r="F12" i="10"/>
  <c r="K12" i="10"/>
  <c r="AB12" i="10"/>
  <c r="AE12" i="10"/>
  <c r="N12" i="10"/>
  <c r="J12" i="10"/>
  <c r="O12" i="10"/>
  <c r="AF12" i="10"/>
  <c r="H12" i="10"/>
  <c r="AC12" i="10"/>
  <c r="E12" i="10"/>
  <c r="D12" i="10"/>
  <c r="I12" i="10"/>
  <c r="M12" i="10"/>
  <c r="Z12" i="10"/>
  <c r="AD12" i="10"/>
  <c r="AH12" i="10"/>
  <c r="L12" i="10"/>
  <c r="P12" i="10"/>
  <c r="J12" i="11"/>
  <c r="Z12" i="11"/>
  <c r="V12" i="11"/>
  <c r="L12" i="11"/>
  <c r="H12" i="11"/>
  <c r="K12" i="11"/>
  <c r="X12" i="11"/>
  <c r="AE12" i="11"/>
  <c r="AA12" i="11"/>
  <c r="W12" i="11"/>
  <c r="T12" i="11"/>
  <c r="Y12" i="11"/>
  <c r="I12" i="11"/>
  <c r="M12" i="11"/>
  <c r="U12" i="11"/>
  <c r="D17" i="15" l="1"/>
  <c r="Y18" i="15" s="1"/>
  <c r="AK11" i="12"/>
  <c r="D11" i="12"/>
  <c r="E11" i="12"/>
  <c r="F11" i="12"/>
  <c r="G11" i="12"/>
  <c r="N11" i="12"/>
  <c r="N12" i="12" s="1"/>
  <c r="O11" i="12"/>
  <c r="P11" i="12"/>
  <c r="Q11" i="12"/>
  <c r="R11" i="12"/>
  <c r="R12" i="12" s="1"/>
  <c r="S11" i="12"/>
  <c r="AF11" i="12"/>
  <c r="AH11" i="12"/>
  <c r="AI11" i="12"/>
  <c r="AI12" i="12" s="1"/>
  <c r="AJ11" i="12"/>
  <c r="AG11" i="12"/>
  <c r="N12" i="11"/>
  <c r="O12" i="11"/>
  <c r="P12" i="11"/>
  <c r="Q12" i="11"/>
  <c r="R12" i="11"/>
  <c r="S12" i="11"/>
  <c r="AH12" i="11"/>
  <c r="AI12" i="11"/>
  <c r="AJ12" i="11"/>
  <c r="AK12" i="11"/>
  <c r="AH12" i="12" l="1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7" i="16"/>
  <c r="F12" i="12"/>
  <c r="G12" i="12"/>
  <c r="D12" i="12"/>
  <c r="E12" i="12"/>
  <c r="G12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2" i="11"/>
  <c r="D12" i="11"/>
  <c r="F12" i="11"/>
</calcChain>
</file>

<file path=xl/sharedStrings.xml><?xml version="1.0" encoding="utf-8"?>
<sst xmlns="http://schemas.openxmlformats.org/spreadsheetml/2006/main" count="262" uniqueCount="57">
  <si>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</si>
  <si>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</si>
  <si>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</si>
  <si>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</si>
  <si>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</si>
  <si>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</si>
  <si>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</si>
  <si>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</si>
  <si>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</si>
  <si>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</si>
  <si>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</si>
  <si>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</si>
  <si>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</si>
  <si>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</si>
  <si>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</si>
  <si>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</si>
  <si>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</si>
  <si>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</si>
  <si>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</si>
  <si>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</si>
  <si>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</si>
  <si>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</si>
  <si>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</si>
  <si>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</si>
  <si>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</si>
  <si>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</si>
  <si>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</si>
  <si>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</si>
  <si>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</si>
  <si>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</si>
  <si>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</si>
  <si>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</si>
  <si>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</si>
  <si>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</si>
  <si>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</si>
  <si>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</si>
  <si>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</si>
  <si>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</si>
  <si>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</si>
  <si>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</si>
  <si>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</si>
  <si>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</si>
  <si>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</si>
  <si>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</si>
  <si>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МДҰ атауы Талдық НОББМ</t>
  </si>
  <si>
    <t>Мекен-жайыӘйтеке би ауданы Талдық ауылы Н.Әлдикешов көшесі №1</t>
  </si>
  <si>
    <t>Оқыту тілі  қазақ</t>
  </si>
  <si>
    <t>Әдіскерінің аты-жөні</t>
  </si>
  <si>
    <t>МДҰ атауы Талдық НОББМ "Балдырған" ШО</t>
  </si>
  <si>
    <t>Мекен-жайы Әйтеке би ауданы, Талдық ауылы Н.Әлдикешов көшесі №1</t>
  </si>
  <si>
    <t>Оқыту тілі қазақ</t>
  </si>
  <si>
    <t>Әдіскерінің аты-жөні Казбекова Сансулу</t>
  </si>
  <si>
    <t>Казбекова Сансулу</t>
  </si>
  <si>
    <t>"Балдырған" ШО</t>
  </si>
  <si>
    <t>Әдіскерінің аты-жөні   Казбекова С</t>
  </si>
  <si>
    <t>МДҰ атауы "Балдырған" ШО</t>
  </si>
  <si>
    <t>Мекен-жайы Әйтеке би ауданы, Талдық ауылы Н.Әлдикешов к.№1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</si>
</sst>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L2" sqref="L2:N2"/>
    </sheetView>
  </sheetViews>
  <sheetFormatPr defaultRowHeight="14.6" x14ac:dyDescent="0.4"/>
  <cols>
    <col min="2" max="2" width="19.3046875" customWidth="1"/>
    <col min="3" max="3" width="20.3828125" customWidth="1"/>
    <col min="4" max="4" width="12.69140625" customWidth="1"/>
    <col min="5" max="5" width="13" customWidth="1"/>
    <col min="6" max="10" width="12.3046875" customWidth="1"/>
    <col min="11" max="11" width="12.15234375" customWidth="1"/>
    <col min="12" max="12" width="12.3828125" customWidth="1"/>
    <col min="13" max="13" width="12.3046875" customWidth="1"/>
    <col min="14" max="14" width="12.3828125" customWidth="1"/>
    <col min="15" max="15" width="12.53515625" customWidth="1"/>
    <col min="16" max="19" width="12.15234375" customWidth="1"/>
    <col min="20" max="20" width="13" customWidth="1"/>
    <col min="21" max="21" width="11.84375" customWidth="1"/>
    <col min="22" max="22" width="12.15234375" customWidth="1"/>
    <col min="23" max="23" width="12" customWidth="1"/>
    <col min="24" max="24" width="11.53515625" customWidth="1"/>
    <col min="25" max="25" width="11.69140625" customWidth="1"/>
  </cols>
  <sheetData>
    <row r="2" spans="1:25" ht="15.45" x14ac:dyDescent="0.4">
      <c r="B2" s="19" t="s">
        <v>37</v>
      </c>
      <c r="C2" s="7"/>
      <c r="D2" s="7"/>
      <c r="E2" s="7"/>
      <c r="F2" s="7"/>
      <c r="G2" s="2"/>
      <c r="H2" s="2"/>
      <c r="I2" s="2"/>
      <c r="J2" s="2"/>
      <c r="K2" s="2"/>
      <c r="L2" s="40" t="s">
        <v>44</v>
      </c>
      <c r="M2" s="40"/>
      <c r="N2" s="40"/>
      <c r="O2" s="3"/>
      <c r="P2" s="3"/>
      <c r="Q2" s="3"/>
      <c r="R2" s="3"/>
      <c r="S2" s="3"/>
      <c r="T2" s="3"/>
      <c r="U2" s="3"/>
      <c r="V2" s="3"/>
      <c r="W2" s="3"/>
      <c r="X2" s="34" t="s">
        <v>18</v>
      </c>
      <c r="Y2" s="34"/>
    </row>
    <row r="3" spans="1:25" ht="15.45" x14ac:dyDescent="0.4">
      <c r="A3" s="3"/>
      <c r="B3" s="35" t="s">
        <v>47</v>
      </c>
      <c r="C3" s="35"/>
      <c r="D3" s="35"/>
      <c r="E3" s="35"/>
      <c r="F3" s="35"/>
      <c r="G3" s="3"/>
      <c r="H3" s="3"/>
      <c r="I3" s="3"/>
      <c r="J3" s="3"/>
      <c r="K3" s="3"/>
      <c r="L3" s="35" t="s">
        <v>45</v>
      </c>
      <c r="M3" s="35"/>
      <c r="N3" s="35"/>
      <c r="O3" s="35"/>
      <c r="P3" s="35"/>
      <c r="Q3" s="35"/>
      <c r="R3" s="35"/>
      <c r="S3" s="3"/>
      <c r="T3" s="3"/>
      <c r="U3" s="3"/>
      <c r="V3" s="3"/>
      <c r="W3" s="3"/>
      <c r="X3" s="3"/>
      <c r="Y3" s="3"/>
    </row>
    <row r="4" spans="1:25" ht="15.45" x14ac:dyDescent="0.4">
      <c r="A4" s="3"/>
      <c r="B4" s="20"/>
      <c r="C4" s="20"/>
      <c r="D4" s="20"/>
      <c r="E4" s="20"/>
      <c r="F4" s="20"/>
      <c r="G4" s="3"/>
      <c r="H4" s="3"/>
      <c r="I4" s="3"/>
      <c r="J4" s="3"/>
      <c r="K4" s="3"/>
      <c r="L4" s="36" t="s">
        <v>46</v>
      </c>
      <c r="M4" s="36"/>
      <c r="N4" s="36"/>
      <c r="O4" s="36"/>
      <c r="P4" s="36"/>
      <c r="Q4" s="36"/>
      <c r="R4" s="36"/>
      <c r="S4" s="23"/>
      <c r="T4" s="20"/>
      <c r="U4" s="20"/>
      <c r="V4" s="3"/>
      <c r="W4" s="3"/>
      <c r="X4" s="3"/>
      <c r="Y4" s="3"/>
    </row>
    <row r="5" spans="1:25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4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33" t="s">
        <v>8</v>
      </c>
      <c r="I7" s="33"/>
      <c r="J7" s="33"/>
      <c r="K7" s="33"/>
      <c r="L7" s="33"/>
      <c r="M7" s="33"/>
      <c r="N7" s="33" t="s">
        <v>6</v>
      </c>
      <c r="O7" s="33"/>
      <c r="P7" s="33"/>
      <c r="Q7" s="33" t="s">
        <v>9</v>
      </c>
      <c r="R7" s="33"/>
      <c r="S7" s="33"/>
      <c r="T7" s="33"/>
      <c r="U7" s="33"/>
      <c r="V7" s="33"/>
      <c r="W7" s="33" t="s">
        <v>7</v>
      </c>
      <c r="X7" s="33"/>
      <c r="Y7" s="33"/>
    </row>
    <row r="8" spans="1:25" ht="14.25" customHeight="1" x14ac:dyDescent="0.4">
      <c r="A8" s="39"/>
      <c r="B8" s="33"/>
      <c r="C8" s="33"/>
      <c r="D8" s="33"/>
      <c r="E8" s="33" t="s">
        <v>15</v>
      </c>
      <c r="F8" s="33" t="s">
        <v>16</v>
      </c>
      <c r="G8" s="33" t="s">
        <v>17</v>
      </c>
      <c r="H8" s="33" t="s">
        <v>19</v>
      </c>
      <c r="I8" s="33"/>
      <c r="J8" s="33"/>
      <c r="K8" s="33" t="s">
        <v>20</v>
      </c>
      <c r="L8" s="33"/>
      <c r="M8" s="33"/>
      <c r="N8" s="33" t="s">
        <v>15</v>
      </c>
      <c r="O8" s="33" t="s">
        <v>16</v>
      </c>
      <c r="P8" s="33" t="s">
        <v>17</v>
      </c>
      <c r="Q8" s="33" t="s">
        <v>21</v>
      </c>
      <c r="R8" s="33"/>
      <c r="S8" s="33"/>
      <c r="T8" s="33" t="s">
        <v>22</v>
      </c>
      <c r="U8" s="33"/>
      <c r="V8" s="33"/>
      <c r="W8" s="1"/>
      <c r="X8" s="1"/>
      <c r="Y8" s="1"/>
    </row>
    <row r="9" spans="1:25" ht="128.25" customHeight="1" x14ac:dyDescent="0.4">
      <c r="A9" s="39"/>
      <c r="B9" s="33"/>
      <c r="C9" s="33"/>
      <c r="D9" s="33"/>
      <c r="E9" s="33"/>
      <c r="F9" s="33"/>
      <c r="G9" s="33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3"/>
      <c r="O9" s="33"/>
      <c r="P9" s="33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45" x14ac:dyDescent="0.4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45" x14ac:dyDescent="0.4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45" x14ac:dyDescent="0.4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45" x14ac:dyDescent="0.4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45" x14ac:dyDescent="0.4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45" x14ac:dyDescent="0.4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45" x14ac:dyDescent="0.4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45" x14ac:dyDescent="0.4">
      <c r="A17" s="38" t="s">
        <v>1</v>
      </c>
      <c r="B17" s="38"/>
      <c r="C17" s="38"/>
      <c r="D17" s="22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45" x14ac:dyDescent="0.4">
      <c r="A18" s="37" t="s">
        <v>11</v>
      </c>
      <c r="B18" s="37"/>
      <c r="C18" s="37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45" x14ac:dyDescent="0.4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4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6">
    <mergeCell ref="L2:N2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12"/>
  <sheetViews>
    <sheetView zoomScale="70" zoomScaleNormal="70" workbookViewId="0">
      <selection activeCell="AG16" sqref="AG16"/>
    </sheetView>
  </sheetViews>
  <sheetFormatPr defaultRowHeight="14.6" x14ac:dyDescent="0.4"/>
  <cols>
    <col min="2" max="2" width="17.3828125" customWidth="1"/>
    <col min="3" max="3" width="20.69140625" customWidth="1"/>
    <col min="4" max="4" width="12.15234375" customWidth="1"/>
    <col min="5" max="5" width="12.3828125" customWidth="1"/>
    <col min="6" max="6" width="13.3046875" customWidth="1"/>
    <col min="7" max="12" width="12.3046875" customWidth="1"/>
    <col min="13" max="13" width="12.69140625" customWidth="1"/>
    <col min="14" max="14" width="12.84375" customWidth="1"/>
    <col min="15" max="15" width="11.84375" customWidth="1"/>
    <col min="16" max="28" width="13.3046875" customWidth="1"/>
    <col min="29" max="29" width="12.3828125" customWidth="1"/>
    <col min="30" max="30" width="13" customWidth="1"/>
    <col min="31" max="32" width="12.3828125" customWidth="1"/>
    <col min="33" max="33" width="12.3046875" customWidth="1"/>
    <col min="34" max="34" width="12.53515625" customWidth="1"/>
  </cols>
  <sheetData>
    <row r="2" spans="1:34" ht="15.45" x14ac:dyDescent="0.4">
      <c r="B2" s="44" t="s">
        <v>36</v>
      </c>
      <c r="C2" s="44"/>
      <c r="D2" s="44"/>
      <c r="E2" s="44"/>
      <c r="F2" s="44"/>
      <c r="G2" s="44"/>
      <c r="H2" s="7"/>
      <c r="I2" s="7"/>
      <c r="J2" s="7"/>
      <c r="K2" s="2"/>
      <c r="L2" s="35" t="s">
        <v>48</v>
      </c>
      <c r="M2" s="35"/>
      <c r="N2" s="35"/>
      <c r="O2" s="35"/>
      <c r="P2" s="35"/>
      <c r="Q2" s="35"/>
      <c r="R2" s="35"/>
      <c r="S2" s="35"/>
      <c r="T2" s="35"/>
      <c r="U2" s="35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4" t="s">
        <v>18</v>
      </c>
      <c r="AH2" s="34"/>
    </row>
    <row r="3" spans="1:34" ht="15.45" x14ac:dyDescent="0.4">
      <c r="A3" s="3"/>
      <c r="B3" s="35" t="s">
        <v>51</v>
      </c>
      <c r="C3" s="35"/>
      <c r="D3" s="35"/>
      <c r="E3" s="35"/>
      <c r="F3" s="35"/>
      <c r="G3" s="3"/>
      <c r="H3" s="3"/>
      <c r="I3" s="3"/>
      <c r="J3" s="3"/>
      <c r="K3" s="3"/>
      <c r="L3" s="40" t="s">
        <v>49</v>
      </c>
      <c r="M3" s="40"/>
      <c r="N3" s="40"/>
      <c r="O3" s="40"/>
      <c r="P3" s="40"/>
      <c r="Q3" s="40"/>
      <c r="R3" s="40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45" x14ac:dyDescent="0.4">
      <c r="A4" s="3"/>
      <c r="G4" s="3"/>
      <c r="H4" s="3"/>
      <c r="I4" s="3"/>
      <c r="J4" s="3"/>
      <c r="K4" s="3"/>
      <c r="L4" s="36" t="s">
        <v>50</v>
      </c>
      <c r="M4" s="36"/>
      <c r="N4" s="36"/>
      <c r="O4" s="36"/>
      <c r="P4" s="36"/>
      <c r="Q4" s="36"/>
      <c r="R4" s="36"/>
      <c r="S4" s="36"/>
      <c r="T4" s="36"/>
      <c r="U4" s="36"/>
      <c r="V4" s="21"/>
      <c r="W4" s="21"/>
      <c r="X4" s="21"/>
      <c r="Y4" s="21"/>
      <c r="Z4" s="21"/>
      <c r="AA4" s="21"/>
      <c r="AB4" s="21"/>
      <c r="AC4" s="21"/>
      <c r="AD4" s="21"/>
      <c r="AE4" s="3"/>
      <c r="AF4" s="3"/>
      <c r="AG4" s="3"/>
      <c r="AH4" s="3"/>
    </row>
    <row r="5" spans="1:34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4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1" t="s">
        <v>8</v>
      </c>
      <c r="I7" s="42"/>
      <c r="J7" s="42"/>
      <c r="K7" s="42"/>
      <c r="L7" s="42"/>
      <c r="M7" s="43"/>
      <c r="N7" s="33" t="s">
        <v>6</v>
      </c>
      <c r="O7" s="33"/>
      <c r="P7" s="33"/>
      <c r="Q7" s="41" t="s">
        <v>9</v>
      </c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3"/>
      <c r="AF7" s="33" t="s">
        <v>7</v>
      </c>
      <c r="AG7" s="33"/>
      <c r="AH7" s="33"/>
    </row>
    <row r="8" spans="1:34" ht="15.75" customHeight="1" x14ac:dyDescent="0.4">
      <c r="A8" s="39"/>
      <c r="B8" s="33"/>
      <c r="C8" s="33"/>
      <c r="D8" s="33"/>
      <c r="E8" s="50" t="s">
        <v>15</v>
      </c>
      <c r="F8" s="50" t="s">
        <v>16</v>
      </c>
      <c r="G8" s="50" t="s">
        <v>17</v>
      </c>
      <c r="H8" s="33" t="s">
        <v>19</v>
      </c>
      <c r="I8" s="33"/>
      <c r="J8" s="33"/>
      <c r="K8" s="33" t="s">
        <v>20</v>
      </c>
      <c r="L8" s="33"/>
      <c r="M8" s="33"/>
      <c r="N8" s="50" t="s">
        <v>15</v>
      </c>
      <c r="O8" s="50" t="s">
        <v>16</v>
      </c>
      <c r="P8" s="50" t="s">
        <v>17</v>
      </c>
      <c r="Q8" s="33" t="s">
        <v>25</v>
      </c>
      <c r="R8" s="33"/>
      <c r="S8" s="33"/>
      <c r="T8" s="33" t="s">
        <v>21</v>
      </c>
      <c r="U8" s="33"/>
      <c r="V8" s="33"/>
      <c r="W8" s="33" t="s">
        <v>26</v>
      </c>
      <c r="X8" s="33"/>
      <c r="Y8" s="33"/>
      <c r="Z8" s="41" t="s">
        <v>27</v>
      </c>
      <c r="AA8" s="42"/>
      <c r="AB8" s="43"/>
      <c r="AC8" s="41" t="s">
        <v>22</v>
      </c>
      <c r="AD8" s="42"/>
      <c r="AE8" s="43"/>
      <c r="AF8" s="50" t="s">
        <v>15</v>
      </c>
      <c r="AG8" s="50" t="s">
        <v>16</v>
      </c>
      <c r="AH8" s="50" t="s">
        <v>17</v>
      </c>
    </row>
    <row r="9" spans="1:34" ht="126.75" customHeight="1" x14ac:dyDescent="0.4">
      <c r="A9" s="39"/>
      <c r="B9" s="33"/>
      <c r="C9" s="33"/>
      <c r="D9" s="33"/>
      <c r="E9" s="51"/>
      <c r="F9" s="51"/>
      <c r="G9" s="5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51"/>
      <c r="O9" s="51"/>
      <c r="P9" s="51"/>
      <c r="Q9" s="30" t="s">
        <v>15</v>
      </c>
      <c r="R9" s="30" t="s">
        <v>16</v>
      </c>
      <c r="S9" s="30" t="s">
        <v>17</v>
      </c>
      <c r="T9" s="30" t="s">
        <v>15</v>
      </c>
      <c r="U9" s="30" t="s">
        <v>16</v>
      </c>
      <c r="V9" s="30" t="s">
        <v>17</v>
      </c>
      <c r="W9" s="30" t="s">
        <v>15</v>
      </c>
      <c r="X9" s="30" t="s">
        <v>16</v>
      </c>
      <c r="Y9" s="30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51"/>
      <c r="AG9" s="51"/>
      <c r="AH9" s="51"/>
    </row>
    <row r="10" spans="1:34" ht="15.45" x14ac:dyDescent="0.4">
      <c r="A10" s="5">
        <v>1</v>
      </c>
      <c r="B10" s="6" t="s">
        <v>53</v>
      </c>
      <c r="C10" s="6" t="s">
        <v>52</v>
      </c>
      <c r="D10" s="11">
        <v>5</v>
      </c>
      <c r="E10" s="11">
        <v>4</v>
      </c>
      <c r="F10" s="11">
        <v>1</v>
      </c>
      <c r="G10" s="11"/>
      <c r="H10" s="11">
        <v>4</v>
      </c>
      <c r="I10" s="11">
        <v>1</v>
      </c>
      <c r="J10" s="11"/>
      <c r="K10" s="11">
        <v>4</v>
      </c>
      <c r="L10" s="11">
        <v>1</v>
      </c>
      <c r="M10" s="11"/>
      <c r="N10" s="11">
        <v>5</v>
      </c>
      <c r="O10" s="11"/>
      <c r="P10" s="11"/>
      <c r="Q10" s="11">
        <v>3</v>
      </c>
      <c r="R10" s="11">
        <v>2</v>
      </c>
      <c r="S10" s="11"/>
      <c r="T10" s="11">
        <v>5</v>
      </c>
      <c r="U10" s="11">
        <v>0</v>
      </c>
      <c r="V10" s="11"/>
      <c r="W10" s="11">
        <v>3</v>
      </c>
      <c r="X10" s="11">
        <v>2</v>
      </c>
      <c r="Y10" s="11"/>
      <c r="Z10" s="11">
        <v>4</v>
      </c>
      <c r="AA10" s="11">
        <v>1</v>
      </c>
      <c r="AB10" s="11"/>
      <c r="AC10" s="11">
        <v>4</v>
      </c>
      <c r="AD10" s="11">
        <v>1</v>
      </c>
      <c r="AE10" s="11"/>
      <c r="AF10" s="11">
        <v>5</v>
      </c>
      <c r="AG10" s="11">
        <v>0</v>
      </c>
      <c r="AH10" s="11"/>
    </row>
    <row r="11" spans="1:34" ht="15.45" x14ac:dyDescent="0.4">
      <c r="A11" s="47" t="s">
        <v>1</v>
      </c>
      <c r="B11" s="48"/>
      <c r="C11" s="49"/>
      <c r="D11" s="13">
        <f>SUM(D10:D10)</f>
        <v>5</v>
      </c>
      <c r="E11" s="11">
        <f>SUM(E10:E10)</f>
        <v>4</v>
      </c>
      <c r="F11" s="11">
        <f>SUM(F10:F10)</f>
        <v>1</v>
      </c>
      <c r="G11" s="11">
        <f>SUM(G10:G10)</f>
        <v>0</v>
      </c>
      <c r="H11" s="11">
        <f>SUM(H10:H10)</f>
        <v>4</v>
      </c>
      <c r="I11" s="11">
        <f>SUM(I10:I10)</f>
        <v>1</v>
      </c>
      <c r="J11" s="11">
        <f>SUM(J10:J10)</f>
        <v>0</v>
      </c>
      <c r="K11" s="11">
        <f>SUM(K10:K10)</f>
        <v>4</v>
      </c>
      <c r="L11" s="11">
        <f>SUM(L10:L10)</f>
        <v>1</v>
      </c>
      <c r="M11" s="11">
        <f>SUM(M10:M10)</f>
        <v>0</v>
      </c>
      <c r="N11" s="11">
        <f>SUM(N10:N10)</f>
        <v>5</v>
      </c>
      <c r="O11" s="11">
        <f>SUM(O10:O10)</f>
        <v>0</v>
      </c>
      <c r="P11" s="11">
        <f>SUM(P10:P10)</f>
        <v>0</v>
      </c>
      <c r="Q11" s="11">
        <f>SUM(Q10:Q10)</f>
        <v>3</v>
      </c>
      <c r="R11" s="11">
        <f>SUM(R10:R10)</f>
        <v>2</v>
      </c>
      <c r="S11" s="11">
        <f>SUM(S10:S10)</f>
        <v>0</v>
      </c>
      <c r="T11" s="11">
        <f>SUM(T10:T10)</f>
        <v>5</v>
      </c>
      <c r="U11" s="11">
        <f>SUM(U10:U10)</f>
        <v>0</v>
      </c>
      <c r="V11" s="11">
        <f>SUM(V10:V10)</f>
        <v>0</v>
      </c>
      <c r="W11" s="11">
        <f>SUM(W10:W10)</f>
        <v>3</v>
      </c>
      <c r="X11" s="11">
        <f>SUM(X10:X10)</f>
        <v>2</v>
      </c>
      <c r="Y11" s="11">
        <f>SUM(Y10:Y10)</f>
        <v>0</v>
      </c>
      <c r="Z11" s="11">
        <f>SUM(Z10:Z10)</f>
        <v>4</v>
      </c>
      <c r="AA11" s="11">
        <f>SUM(AA10:AA10)</f>
        <v>1</v>
      </c>
      <c r="AB11" s="11">
        <f>SUM(AB10:AB10)</f>
        <v>0</v>
      </c>
      <c r="AC11" s="11">
        <f>SUM(AC10:AC10)</f>
        <v>4</v>
      </c>
      <c r="AD11" s="11">
        <f>SUM(AD10:AD10)</f>
        <v>1</v>
      </c>
      <c r="AE11" s="11">
        <f>SUM(AE10:AE10)</f>
        <v>0</v>
      </c>
      <c r="AF11" s="11">
        <f>SUM(AF10:AF10)</f>
        <v>5</v>
      </c>
      <c r="AG11" s="11">
        <f>SUM(AG10:AG10)</f>
        <v>0</v>
      </c>
      <c r="AH11" s="11">
        <f>SUM(AH10:AH10)</f>
        <v>0</v>
      </c>
    </row>
    <row r="12" spans="1:34" ht="17.25" customHeight="1" x14ac:dyDescent="0.4">
      <c r="A12" s="45" t="s">
        <v>11</v>
      </c>
      <c r="B12" s="46"/>
      <c r="C12" s="46"/>
      <c r="D12" s="28">
        <f>D11*100/D11</f>
        <v>100</v>
      </c>
      <c r="E12" s="31">
        <f>E11*100/D11</f>
        <v>80</v>
      </c>
      <c r="F12" s="31">
        <f>F11*100/D11</f>
        <v>20</v>
      </c>
      <c r="G12" s="31">
        <f>G11*100/D11</f>
        <v>0</v>
      </c>
      <c r="H12" s="11">
        <f>H11*100/D11</f>
        <v>80</v>
      </c>
      <c r="I12" s="11">
        <f>I11*100/D11</f>
        <v>20</v>
      </c>
      <c r="J12" s="11">
        <f>J11*100/D11</f>
        <v>0</v>
      </c>
      <c r="K12" s="11">
        <f>K11*100/D11</f>
        <v>80</v>
      </c>
      <c r="L12" s="11">
        <f>L11*100/D11</f>
        <v>20</v>
      </c>
      <c r="M12" s="11">
        <f>M11*100/D11</f>
        <v>0</v>
      </c>
      <c r="N12" s="11">
        <f>N11*100/D11</f>
        <v>100</v>
      </c>
      <c r="O12" s="11">
        <f>O11*100/D11</f>
        <v>0</v>
      </c>
      <c r="P12" s="11">
        <f>P11*100/D11</f>
        <v>0</v>
      </c>
      <c r="Q12" s="11">
        <f>Q11*100/D11</f>
        <v>60</v>
      </c>
      <c r="R12" s="11">
        <f>R11*100/D11</f>
        <v>40</v>
      </c>
      <c r="S12" s="11">
        <f>S11*100/D11</f>
        <v>0</v>
      </c>
      <c r="T12" s="11">
        <f>T11*100/D11</f>
        <v>100</v>
      </c>
      <c r="U12" s="11">
        <f>U11*100/D11</f>
        <v>0</v>
      </c>
      <c r="V12" s="11">
        <f>V11*100/D11</f>
        <v>0</v>
      </c>
      <c r="W12" s="11">
        <f>W11*100/D11</f>
        <v>60</v>
      </c>
      <c r="X12" s="11">
        <f>X11*100/D11</f>
        <v>40</v>
      </c>
      <c r="Y12" s="11">
        <f>Y11*100/D11</f>
        <v>0</v>
      </c>
      <c r="Z12" s="11">
        <f>Z11*100/D11</f>
        <v>80</v>
      </c>
      <c r="AA12" s="11">
        <f>AA11*100/D11</f>
        <v>20</v>
      </c>
      <c r="AB12" s="11">
        <f>AB11*100/D11</f>
        <v>0</v>
      </c>
      <c r="AC12" s="11">
        <f>AC11*100/D11</f>
        <v>80</v>
      </c>
      <c r="AD12" s="11">
        <f>AD11*100/D11</f>
        <v>20</v>
      </c>
      <c r="AE12" s="11">
        <f>AE11*100/D11</f>
        <v>0</v>
      </c>
      <c r="AF12" s="11">
        <f>AF11*100/D11</f>
        <v>100</v>
      </c>
      <c r="AG12" s="11">
        <f>AG11*100/D11</f>
        <v>0</v>
      </c>
      <c r="AH12" s="11">
        <f>AH11*100/D11</f>
        <v>0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2:C12"/>
    <mergeCell ref="AF7:AH7"/>
    <mergeCell ref="A11:C11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2"/>
  <sheetViews>
    <sheetView topLeftCell="S1" zoomScale="80" zoomScaleNormal="80" workbookViewId="0">
      <selection activeCell="AG15" sqref="AG15"/>
    </sheetView>
  </sheetViews>
  <sheetFormatPr defaultRowHeight="14.6" x14ac:dyDescent="0.4"/>
  <cols>
    <col min="2" max="2" width="19.69140625" customWidth="1"/>
    <col min="3" max="3" width="21.3828125" customWidth="1"/>
    <col min="4" max="4" width="13.15234375" customWidth="1"/>
    <col min="5" max="5" width="13" customWidth="1"/>
    <col min="6" max="6" width="12.69140625" customWidth="1"/>
    <col min="7" max="13" width="12.3828125" customWidth="1"/>
    <col min="14" max="14" width="12" customWidth="1"/>
    <col min="15" max="15" width="12.53515625" customWidth="1"/>
    <col min="16" max="16" width="13.15234375" customWidth="1"/>
    <col min="17" max="17" width="12.3046875" customWidth="1"/>
    <col min="18" max="18" width="12.3828125" customWidth="1"/>
    <col min="19" max="31" width="12.3046875" customWidth="1"/>
    <col min="32" max="32" width="12.15234375" customWidth="1"/>
    <col min="33" max="33" width="12.3828125" customWidth="1"/>
    <col min="34" max="34" width="12.15234375" customWidth="1"/>
    <col min="35" max="35" width="12.84375" customWidth="1"/>
    <col min="36" max="36" width="11.3828125" customWidth="1"/>
    <col min="37" max="37" width="11.53515625" customWidth="1"/>
  </cols>
  <sheetData>
    <row r="2" spans="1:37" ht="15.45" x14ac:dyDescent="0.4">
      <c r="A2" s="7"/>
      <c r="B2" s="44" t="s">
        <v>35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4" t="s">
        <v>18</v>
      </c>
      <c r="AK2" s="34"/>
    </row>
    <row r="3" spans="1:37" ht="15.45" x14ac:dyDescent="0.4">
      <c r="A3" s="3"/>
      <c r="B3" s="35" t="s">
        <v>13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38</v>
      </c>
      <c r="P3" s="35"/>
      <c r="Q3" s="35"/>
      <c r="R3" s="35"/>
      <c r="S3" s="35"/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21" t="s">
        <v>23</v>
      </c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3" t="s">
        <v>6</v>
      </c>
      <c r="R7" s="33"/>
      <c r="S7" s="33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3" t="s">
        <v>7</v>
      </c>
      <c r="AJ7" s="33"/>
      <c r="AK7" s="33"/>
    </row>
    <row r="8" spans="1:37" ht="15.75" customHeight="1" x14ac:dyDescent="0.4">
      <c r="A8" s="39"/>
      <c r="B8" s="33"/>
      <c r="C8" s="33"/>
      <c r="D8" s="33"/>
      <c r="E8" s="50" t="s">
        <v>15</v>
      </c>
      <c r="F8" s="50" t="s">
        <v>16</v>
      </c>
      <c r="G8" s="50" t="s">
        <v>17</v>
      </c>
      <c r="H8" s="52" t="s">
        <v>19</v>
      </c>
      <c r="I8" s="53"/>
      <c r="J8" s="53"/>
      <c r="K8" s="42" t="s">
        <v>20</v>
      </c>
      <c r="L8" s="42"/>
      <c r="M8" s="43"/>
      <c r="N8" s="56" t="s">
        <v>24</v>
      </c>
      <c r="O8" s="54"/>
      <c r="P8" s="55"/>
      <c r="Q8" s="50" t="s">
        <v>15</v>
      </c>
      <c r="R8" s="50" t="s">
        <v>16</v>
      </c>
      <c r="S8" s="50" t="s">
        <v>17</v>
      </c>
      <c r="T8" s="57" t="s">
        <v>25</v>
      </c>
      <c r="U8" s="57"/>
      <c r="V8" s="57"/>
      <c r="W8" s="57" t="s">
        <v>21</v>
      </c>
      <c r="X8" s="57"/>
      <c r="Y8" s="57"/>
      <c r="Z8" s="39" t="s">
        <v>26</v>
      </c>
      <c r="AA8" s="39"/>
      <c r="AB8" s="39"/>
      <c r="AC8" s="39" t="s">
        <v>27</v>
      </c>
      <c r="AD8" s="39"/>
      <c r="AE8" s="39"/>
      <c r="AF8" s="54" t="s">
        <v>22</v>
      </c>
      <c r="AG8" s="54"/>
      <c r="AH8" s="55"/>
      <c r="AI8" s="50" t="s">
        <v>15</v>
      </c>
      <c r="AJ8" s="50" t="s">
        <v>16</v>
      </c>
      <c r="AK8" s="50" t="s">
        <v>17</v>
      </c>
    </row>
    <row r="9" spans="1:37" ht="115.5" customHeight="1" x14ac:dyDescent="0.4">
      <c r="A9" s="39"/>
      <c r="B9" s="33"/>
      <c r="C9" s="33"/>
      <c r="D9" s="33"/>
      <c r="E9" s="51"/>
      <c r="F9" s="51"/>
      <c r="G9" s="5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1"/>
      <c r="R9" s="51"/>
      <c r="S9" s="5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1"/>
      <c r="AJ9" s="51"/>
      <c r="AK9" s="51"/>
    </row>
    <row r="10" spans="1:37" ht="15.45" x14ac:dyDescent="0.4">
      <c r="A10" s="5">
        <v>1</v>
      </c>
      <c r="B10" s="6" t="s">
        <v>53</v>
      </c>
      <c r="C10" s="6" t="s">
        <v>52</v>
      </c>
      <c r="D10" s="11">
        <v>3</v>
      </c>
      <c r="E10" s="11">
        <v>3</v>
      </c>
      <c r="F10" s="11"/>
      <c r="G10" s="11"/>
      <c r="H10" s="11">
        <v>3</v>
      </c>
      <c r="I10" s="11"/>
      <c r="J10" s="11"/>
      <c r="K10" s="11">
        <v>3</v>
      </c>
      <c r="L10" s="11"/>
      <c r="M10" s="11"/>
      <c r="N10" s="11">
        <v>3</v>
      </c>
      <c r="O10" s="11"/>
      <c r="P10" s="11"/>
      <c r="Q10" s="11">
        <v>3</v>
      </c>
      <c r="R10" s="11"/>
      <c r="S10" s="11"/>
      <c r="T10" s="11">
        <v>3</v>
      </c>
      <c r="U10" s="11"/>
      <c r="V10" s="11"/>
      <c r="W10" s="11"/>
      <c r="X10" s="11">
        <v>3</v>
      </c>
      <c r="Y10" s="11"/>
      <c r="Z10" s="11"/>
      <c r="AA10" s="11">
        <v>3</v>
      </c>
      <c r="AB10" s="11"/>
      <c r="AC10" s="11">
        <v>2</v>
      </c>
      <c r="AD10" s="11">
        <v>1</v>
      </c>
      <c r="AE10" s="11"/>
      <c r="AF10" s="11">
        <v>1</v>
      </c>
      <c r="AG10" s="11">
        <v>2</v>
      </c>
      <c r="AH10" s="11"/>
      <c r="AI10" s="11">
        <v>3</v>
      </c>
      <c r="AJ10" s="11"/>
      <c r="AK10" s="11"/>
    </row>
    <row r="11" spans="1:37" ht="15.45" x14ac:dyDescent="0.4">
      <c r="A11" s="47" t="s">
        <v>1</v>
      </c>
      <c r="B11" s="48"/>
      <c r="C11" s="49"/>
      <c r="D11" s="13">
        <f>SUM(D10:D10)</f>
        <v>3</v>
      </c>
      <c r="E11" s="11">
        <f>SUM(E10:E10)</f>
        <v>3</v>
      </c>
      <c r="F11" s="11">
        <f>SUM(F10:F10)</f>
        <v>0</v>
      </c>
      <c r="G11" s="11">
        <f>SUM(G10:G10)</f>
        <v>0</v>
      </c>
      <c r="H11" s="11">
        <f>SUM(H10:H10)</f>
        <v>3</v>
      </c>
      <c r="I11" s="11">
        <f>SUM(I10:I10)</f>
        <v>0</v>
      </c>
      <c r="J11" s="11">
        <f>SUM(J10:J10)</f>
        <v>0</v>
      </c>
      <c r="K11" s="11">
        <f>SUM(K10:K10)</f>
        <v>3</v>
      </c>
      <c r="L11" s="11">
        <f>SUM(L10:L10)</f>
        <v>0</v>
      </c>
      <c r="M11" s="11">
        <f>SUM(M10:M10)</f>
        <v>0</v>
      </c>
      <c r="N11" s="11">
        <f>SUM(N10:N10)</f>
        <v>3</v>
      </c>
      <c r="O11" s="11">
        <f>SUM(O10:O10)</f>
        <v>0</v>
      </c>
      <c r="P11" s="11">
        <f>SUM(P10:P10)</f>
        <v>0</v>
      </c>
      <c r="Q11" s="11">
        <f>SUM(Q10:Q10)</f>
        <v>3</v>
      </c>
      <c r="R11" s="11">
        <f>SUM(R10:R10)</f>
        <v>0</v>
      </c>
      <c r="S11" s="11">
        <f>SUM(S10:S10)</f>
        <v>0</v>
      </c>
      <c r="T11" s="11">
        <f>SUM(T10:T10)</f>
        <v>3</v>
      </c>
      <c r="U11" s="11">
        <f>SUM(U10:U10)</f>
        <v>0</v>
      </c>
      <c r="V11" s="11">
        <f>SUM(V10:V10)</f>
        <v>0</v>
      </c>
      <c r="W11" s="11">
        <f>SUM(W10:W10)</f>
        <v>0</v>
      </c>
      <c r="X11" s="11">
        <f>SUM(X10:X10)</f>
        <v>3</v>
      </c>
      <c r="Y11" s="11">
        <f>SUM(Y10:Y10)</f>
        <v>0</v>
      </c>
      <c r="Z11" s="11">
        <f>SUM(Z10:Z10)</f>
        <v>0</v>
      </c>
      <c r="AA11" s="11">
        <f>SUM(AA10:AA10)</f>
        <v>3</v>
      </c>
      <c r="AB11" s="11">
        <f>SUM(AB10:AB10)</f>
        <v>0</v>
      </c>
      <c r="AC11" s="11">
        <v>0</v>
      </c>
      <c r="AD11" s="11">
        <v>0</v>
      </c>
      <c r="AE11" s="11"/>
      <c r="AF11" s="11">
        <f>SUM(AF10:AF10)</f>
        <v>1</v>
      </c>
      <c r="AG11" s="11">
        <f>SUM(AG10:AG10)</f>
        <v>2</v>
      </c>
      <c r="AH11" s="11">
        <f>SUM(AH10:AH10)</f>
        <v>0</v>
      </c>
      <c r="AI11" s="11">
        <f>SUM(AI10:AI10)</f>
        <v>3</v>
      </c>
      <c r="AJ11" s="11">
        <f>SUM(AJ10:AJ10)</f>
        <v>0</v>
      </c>
      <c r="AK11" s="11">
        <f>SUM(AK10:AK10)</f>
        <v>0</v>
      </c>
    </row>
    <row r="12" spans="1:37" ht="18.75" customHeight="1" x14ac:dyDescent="0.4">
      <c r="A12" s="45" t="s">
        <v>11</v>
      </c>
      <c r="B12" s="46"/>
      <c r="C12" s="46"/>
      <c r="D12" s="16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0</v>
      </c>
      <c r="X12" s="12">
        <f>X11*100/D11</f>
        <v>100</v>
      </c>
      <c r="Y12" s="12">
        <f>Y11*100/D11</f>
        <v>0</v>
      </c>
      <c r="Z12" s="12">
        <f>Z11*100/D11</f>
        <v>0</v>
      </c>
      <c r="AA12" s="12">
        <f>AA11*100/D11</f>
        <v>100</v>
      </c>
      <c r="AB12" s="12">
        <f>AB11*100/D11</f>
        <v>0</v>
      </c>
      <c r="AC12" s="12">
        <v>80</v>
      </c>
      <c r="AD12" s="12">
        <v>20</v>
      </c>
      <c r="AE12" s="12">
        <f>AE11*100/D11</f>
        <v>0</v>
      </c>
      <c r="AF12" s="12">
        <v>20</v>
      </c>
      <c r="AG12" s="12">
        <v>80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2"/>
  <sheetViews>
    <sheetView topLeftCell="P4" zoomScale="80" zoomScaleNormal="80" workbookViewId="0">
      <selection activeCell="AJ17" sqref="AJ17"/>
    </sheetView>
  </sheetViews>
  <sheetFormatPr defaultRowHeight="14.6" x14ac:dyDescent="0.4"/>
  <cols>
    <col min="2" max="2" width="16.15234375" customWidth="1"/>
    <col min="3" max="3" width="20.69140625" customWidth="1"/>
    <col min="4" max="4" width="12.53515625" customWidth="1"/>
    <col min="5" max="5" width="13.3828125" customWidth="1"/>
    <col min="6" max="6" width="12.53515625" customWidth="1"/>
    <col min="7" max="13" width="12.84375" customWidth="1"/>
    <col min="14" max="14" width="13" customWidth="1"/>
    <col min="15" max="15" width="12.3828125" customWidth="1"/>
    <col min="16" max="16" width="12.69140625" customWidth="1"/>
    <col min="17" max="17" width="12.15234375" customWidth="1"/>
    <col min="18" max="18" width="12.69140625" customWidth="1"/>
    <col min="19" max="33" width="12.3046875" customWidth="1"/>
    <col min="34" max="34" width="12" customWidth="1"/>
    <col min="35" max="35" width="12.3046875" customWidth="1"/>
    <col min="36" max="37" width="12.15234375" customWidth="1"/>
  </cols>
  <sheetData>
    <row r="2" spans="1:37" ht="15.45" x14ac:dyDescent="0.4">
      <c r="A2" s="7"/>
      <c r="B2" s="44" t="s">
        <v>34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5" t="s">
        <v>2</v>
      </c>
      <c r="P2" s="35"/>
      <c r="Q2" s="35"/>
      <c r="R2" s="35"/>
      <c r="S2" s="3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4" t="s">
        <v>18</v>
      </c>
      <c r="AK2" s="34"/>
    </row>
    <row r="3" spans="1:37" ht="15.45" x14ac:dyDescent="0.4">
      <c r="A3" s="3"/>
      <c r="B3" s="35" t="s">
        <v>13</v>
      </c>
      <c r="C3" s="35"/>
      <c r="D3" s="35"/>
      <c r="E3" s="35"/>
      <c r="F3" s="35"/>
      <c r="G3" s="3"/>
      <c r="H3" s="3"/>
      <c r="I3" s="3"/>
      <c r="J3" s="3"/>
      <c r="K3" s="3"/>
      <c r="L3" s="3"/>
      <c r="M3" s="3"/>
      <c r="N3" s="3"/>
      <c r="O3" s="35" t="s">
        <v>28</v>
      </c>
      <c r="P3" s="35"/>
      <c r="Q3" s="35"/>
      <c r="R3" s="35"/>
      <c r="S3" s="35"/>
      <c r="T3" s="3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45" x14ac:dyDescent="0.4">
      <c r="A4" s="3"/>
      <c r="G4" s="3"/>
      <c r="H4" s="3"/>
      <c r="I4" s="3"/>
      <c r="J4" s="3"/>
      <c r="K4" s="3"/>
      <c r="L4" s="3"/>
      <c r="M4" s="3"/>
      <c r="N4" s="3"/>
      <c r="O4" s="36" t="s">
        <v>23</v>
      </c>
      <c r="P4" s="36"/>
      <c r="Q4" s="36"/>
      <c r="R4" s="36"/>
      <c r="S4" s="36"/>
      <c r="T4" s="36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3"/>
      <c r="AI4" s="3"/>
      <c r="AJ4" s="3"/>
      <c r="AK4" s="3"/>
    </row>
    <row r="5" spans="1:37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45" x14ac:dyDescent="0.4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4">
      <c r="A7" s="39" t="s">
        <v>0</v>
      </c>
      <c r="B7" s="33" t="s">
        <v>3</v>
      </c>
      <c r="C7" s="33" t="s">
        <v>4</v>
      </c>
      <c r="D7" s="33" t="s">
        <v>10</v>
      </c>
      <c r="E7" s="33" t="s">
        <v>5</v>
      </c>
      <c r="F7" s="33"/>
      <c r="G7" s="33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3" t="s">
        <v>6</v>
      </c>
      <c r="R7" s="33"/>
      <c r="S7" s="33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3" t="s">
        <v>7</v>
      </c>
      <c r="AJ7" s="33"/>
      <c r="AK7" s="33"/>
    </row>
    <row r="8" spans="1:37" ht="15.75" customHeight="1" x14ac:dyDescent="0.4">
      <c r="A8" s="39"/>
      <c r="B8" s="33"/>
      <c r="C8" s="33"/>
      <c r="D8" s="33"/>
      <c r="E8" s="50" t="s">
        <v>15</v>
      </c>
      <c r="F8" s="50" t="s">
        <v>16</v>
      </c>
      <c r="G8" s="50" t="s">
        <v>17</v>
      </c>
      <c r="H8" s="57" t="s">
        <v>19</v>
      </c>
      <c r="I8" s="57"/>
      <c r="J8" s="57"/>
      <c r="K8" s="33" t="s">
        <v>20</v>
      </c>
      <c r="L8" s="33"/>
      <c r="M8" s="33"/>
      <c r="N8" s="39" t="s">
        <v>24</v>
      </c>
      <c r="O8" s="39"/>
      <c r="P8" s="39"/>
      <c r="Q8" s="50" t="s">
        <v>15</v>
      </c>
      <c r="R8" s="50" t="s">
        <v>16</v>
      </c>
      <c r="S8" s="50" t="s">
        <v>17</v>
      </c>
      <c r="T8" s="57" t="s">
        <v>25</v>
      </c>
      <c r="U8" s="57"/>
      <c r="V8" s="57"/>
      <c r="W8" s="57" t="s">
        <v>21</v>
      </c>
      <c r="X8" s="57"/>
      <c r="Y8" s="57"/>
      <c r="Z8" s="39" t="s">
        <v>26</v>
      </c>
      <c r="AA8" s="39"/>
      <c r="AB8" s="39"/>
      <c r="AC8" s="39" t="s">
        <v>27</v>
      </c>
      <c r="AD8" s="39"/>
      <c r="AE8" s="39"/>
      <c r="AF8" s="54" t="s">
        <v>22</v>
      </c>
      <c r="AG8" s="54"/>
      <c r="AH8" s="55"/>
      <c r="AI8" s="50" t="s">
        <v>15</v>
      </c>
      <c r="AJ8" s="50" t="s">
        <v>16</v>
      </c>
      <c r="AK8" s="50" t="s">
        <v>17</v>
      </c>
    </row>
    <row r="9" spans="1:37" ht="114.75" customHeight="1" x14ac:dyDescent="0.4">
      <c r="A9" s="39"/>
      <c r="B9" s="33"/>
      <c r="C9" s="33"/>
      <c r="D9" s="33"/>
      <c r="E9" s="51"/>
      <c r="F9" s="51"/>
      <c r="G9" s="5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51"/>
      <c r="R9" s="51"/>
      <c r="S9" s="51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51"/>
      <c r="AJ9" s="51"/>
      <c r="AK9" s="51"/>
    </row>
    <row r="10" spans="1:37" ht="15.45" x14ac:dyDescent="0.4">
      <c r="A10" s="5">
        <v>1</v>
      </c>
      <c r="B10" s="6" t="s">
        <v>53</v>
      </c>
      <c r="C10" s="6" t="s">
        <v>52</v>
      </c>
      <c r="D10" s="11">
        <v>2</v>
      </c>
      <c r="E10" s="11">
        <v>2</v>
      </c>
      <c r="F10" s="11"/>
      <c r="G10" s="11"/>
      <c r="H10" s="11">
        <v>2</v>
      </c>
      <c r="I10" s="11"/>
      <c r="J10" s="11"/>
      <c r="K10" s="11">
        <v>2</v>
      </c>
      <c r="L10" s="11"/>
      <c r="M10" s="11"/>
      <c r="N10" s="11">
        <v>2</v>
      </c>
      <c r="O10" s="11"/>
      <c r="P10" s="11"/>
      <c r="Q10" s="11">
        <v>2</v>
      </c>
      <c r="R10" s="11"/>
      <c r="S10" s="11"/>
      <c r="T10" s="11">
        <v>2</v>
      </c>
      <c r="U10" s="11"/>
      <c r="V10" s="11"/>
      <c r="W10" s="11">
        <v>2</v>
      </c>
      <c r="X10" s="11"/>
      <c r="Y10" s="11"/>
      <c r="Z10" s="11">
        <v>2</v>
      </c>
      <c r="AA10" s="11"/>
      <c r="AB10" s="11"/>
      <c r="AC10" s="11">
        <v>2</v>
      </c>
      <c r="AD10" s="11"/>
      <c r="AE10" s="11"/>
      <c r="AF10" s="11">
        <v>2</v>
      </c>
      <c r="AG10" s="11"/>
      <c r="AH10" s="11"/>
      <c r="AI10" s="11">
        <v>2</v>
      </c>
      <c r="AJ10" s="11"/>
      <c r="AK10" s="11"/>
    </row>
    <row r="11" spans="1:37" ht="15.45" x14ac:dyDescent="0.4">
      <c r="A11" s="47" t="s">
        <v>1</v>
      </c>
      <c r="B11" s="48"/>
      <c r="C11" s="49"/>
      <c r="D11" s="13">
        <f>SUM(D10:D10)</f>
        <v>2</v>
      </c>
      <c r="E11" s="11">
        <f>SUM(E10:E10)</f>
        <v>2</v>
      </c>
      <c r="F11" s="11">
        <f>SUM(F10:F10)</f>
        <v>0</v>
      </c>
      <c r="G11" s="11">
        <f>SUM(G10:G10)</f>
        <v>0</v>
      </c>
      <c r="H11" s="11">
        <f>SUM(H10:H10)</f>
        <v>2</v>
      </c>
      <c r="I11" s="11">
        <f>SUM(I10:I10)</f>
        <v>0</v>
      </c>
      <c r="J11" s="11">
        <f>SUM(J10:J10)</f>
        <v>0</v>
      </c>
      <c r="K11" s="11">
        <f>SUM(K10:K10)</f>
        <v>2</v>
      </c>
      <c r="L11" s="11">
        <f>SUM(L10:L10)</f>
        <v>0</v>
      </c>
      <c r="M11" s="11">
        <f>SUM(M10:M10)</f>
        <v>0</v>
      </c>
      <c r="N11" s="11">
        <f>SUM(N10:N10)</f>
        <v>2</v>
      </c>
      <c r="O11" s="11">
        <f>SUM(O10:O10)</f>
        <v>0</v>
      </c>
      <c r="P11" s="11">
        <f>SUM(P10:P10)</f>
        <v>0</v>
      </c>
      <c r="Q11" s="11">
        <f>SUM(Q10:Q10)</f>
        <v>2</v>
      </c>
      <c r="R11" s="11">
        <f>SUM(R10:R10)</f>
        <v>0</v>
      </c>
      <c r="S11" s="11">
        <f>SUM(S10:S10)</f>
        <v>0</v>
      </c>
      <c r="T11" s="11">
        <f>SUM(T10:T10)</f>
        <v>2</v>
      </c>
      <c r="U11" s="11">
        <f>SUM(U10:U10)</f>
        <v>0</v>
      </c>
      <c r="V11" s="11">
        <f>SUM(V10:V10)</f>
        <v>0</v>
      </c>
      <c r="W11" s="11">
        <f>SUM(W10:W10)</f>
        <v>2</v>
      </c>
      <c r="X11" s="11">
        <f>SUM(X10:X10)</f>
        <v>0</v>
      </c>
      <c r="Y11" s="11">
        <f>SUM(Y10:Y10)</f>
        <v>0</v>
      </c>
      <c r="Z11" s="11">
        <f>SUM(Z10:Z10)</f>
        <v>2</v>
      </c>
      <c r="AA11" s="11">
        <f>SUM(AA10:AA10)</f>
        <v>0</v>
      </c>
      <c r="AB11" s="11">
        <f>SUM(AB10:AB10)</f>
        <v>0</v>
      </c>
      <c r="AC11" s="11">
        <f>SUM(AC10:AC10)</f>
        <v>2</v>
      </c>
      <c r="AD11" s="11">
        <f>SUM(AD10:AD10)</f>
        <v>0</v>
      </c>
      <c r="AE11" s="11">
        <f>SUM(AE10:AE10)</f>
        <v>0</v>
      </c>
      <c r="AF11" s="11">
        <f>SUM(AF10:AF10)</f>
        <v>2</v>
      </c>
      <c r="AG11" s="11">
        <f>SUM(AG10:AG10)</f>
        <v>0</v>
      </c>
      <c r="AH11" s="11">
        <f>SUM(AH10:AH10)</f>
        <v>0</v>
      </c>
      <c r="AI11" s="11">
        <f>SUM(AI10:AI10)</f>
        <v>2</v>
      </c>
      <c r="AJ11" s="11">
        <f>SUM(AJ10:AJ10)</f>
        <v>0</v>
      </c>
      <c r="AK11" s="11">
        <f>SUM(AK10:AK10)</f>
        <v>0</v>
      </c>
    </row>
    <row r="12" spans="1:37" ht="21.75" customHeight="1" x14ac:dyDescent="0.4">
      <c r="A12" s="37" t="s">
        <v>11</v>
      </c>
      <c r="B12" s="37"/>
      <c r="C12" s="37"/>
      <c r="D12" s="16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100</v>
      </c>
      <c r="X12" s="12">
        <f>X11*100/D11</f>
        <v>0</v>
      </c>
      <c r="Y12" s="12">
        <f>Y11*100/D11</f>
        <v>0</v>
      </c>
      <c r="Z12" s="12">
        <f>Z11*100/D11</f>
        <v>100</v>
      </c>
      <c r="AA12" s="12">
        <f>AA11*100/D11</f>
        <v>0</v>
      </c>
      <c r="AB12" s="12">
        <f>AB11*100/D11</f>
        <v>0</v>
      </c>
      <c r="AC12" s="12">
        <f>AC11*100/D11</f>
        <v>100</v>
      </c>
      <c r="AD12" s="12">
        <f>AD11*100/D11</f>
        <v>0</v>
      </c>
      <c r="AE12" s="12">
        <f>AE11*100/D11</f>
        <v>0</v>
      </c>
      <c r="AF12" s="12">
        <f>AF11*100/D11</f>
        <v>100</v>
      </c>
      <c r="AG12" s="12">
        <f>AG11*100/D11</f>
        <v>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</sheetData>
  <mergeCells count="34"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5"/>
  <sheetViews>
    <sheetView tabSelected="1" zoomScale="70" zoomScaleNormal="70" workbookViewId="0">
      <selection activeCell="O5" sqref="O5"/>
    </sheetView>
  </sheetViews>
  <sheetFormatPr defaultRowHeight="14.6" x14ac:dyDescent="0.4"/>
  <cols>
    <col min="1" max="1" width="19.3046875" customWidth="1"/>
    <col min="2" max="2" width="9.53515625" bestFit="1" customWidth="1"/>
    <col min="3" max="17" width="9.3046875" bestFit="1" customWidth="1"/>
  </cols>
  <sheetData>
    <row r="1" spans="1:23" x14ac:dyDescent="0.4">
      <c r="N1" s="58"/>
      <c r="O1" s="58"/>
      <c r="V1" s="34" t="s">
        <v>18</v>
      </c>
      <c r="W1" s="34"/>
    </row>
    <row r="2" spans="1:23" ht="15.45" x14ac:dyDescent="0.4">
      <c r="B2" s="7" t="s">
        <v>33</v>
      </c>
      <c r="C2" s="2"/>
      <c r="E2" s="2"/>
      <c r="F2" s="2"/>
      <c r="I2" s="35" t="s">
        <v>55</v>
      </c>
      <c r="J2" s="35"/>
      <c r="K2" s="35"/>
      <c r="L2" s="35"/>
      <c r="M2" s="35"/>
      <c r="N2" s="3"/>
      <c r="O2" s="3"/>
    </row>
    <row r="3" spans="1:23" ht="15.45" x14ac:dyDescent="0.4">
      <c r="A3" s="3"/>
      <c r="B3" s="40" t="s">
        <v>54</v>
      </c>
      <c r="C3" s="40"/>
      <c r="D3" s="40"/>
      <c r="E3" s="40"/>
      <c r="F3" s="40"/>
      <c r="G3" s="40"/>
      <c r="H3" s="2"/>
      <c r="I3" s="61" t="s">
        <v>56</v>
      </c>
      <c r="J3" s="61"/>
      <c r="K3" s="61"/>
      <c r="L3" s="61"/>
      <c r="M3" s="61"/>
      <c r="N3" s="61"/>
      <c r="O3" s="3"/>
      <c r="P3" s="3"/>
      <c r="Q3" s="3"/>
    </row>
    <row r="4" spans="1:23" ht="15.45" x14ac:dyDescent="0.4">
      <c r="C4" s="8"/>
      <c r="E4" s="3"/>
      <c r="F4" s="3"/>
      <c r="I4" s="36" t="s">
        <v>50</v>
      </c>
      <c r="J4" s="36"/>
      <c r="K4" s="36"/>
      <c r="L4" s="36"/>
      <c r="M4" s="36"/>
      <c r="N4" s="36"/>
      <c r="O4" s="3"/>
      <c r="P4" s="3"/>
      <c r="Q4" s="3"/>
    </row>
    <row r="5" spans="1:23" ht="15.45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45" x14ac:dyDescent="0.4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4">
      <c r="A7" s="50" t="s">
        <v>41</v>
      </c>
      <c r="B7" s="33" t="s">
        <v>14</v>
      </c>
      <c r="C7" s="33" t="s">
        <v>5</v>
      </c>
      <c r="D7" s="33"/>
      <c r="E7" s="33"/>
      <c r="F7" s="33" t="s">
        <v>8</v>
      </c>
      <c r="G7" s="33"/>
      <c r="H7" s="33"/>
      <c r="I7" s="33" t="s">
        <v>6</v>
      </c>
      <c r="J7" s="33"/>
      <c r="K7" s="33"/>
      <c r="L7" s="33" t="s">
        <v>9</v>
      </c>
      <c r="M7" s="33"/>
      <c r="N7" s="33"/>
      <c r="O7" s="33" t="s">
        <v>7</v>
      </c>
      <c r="P7" s="33"/>
      <c r="Q7" s="33"/>
      <c r="R7" s="39" t="s">
        <v>40</v>
      </c>
      <c r="S7" s="39"/>
      <c r="T7" s="39"/>
      <c r="U7" s="39"/>
      <c r="V7" s="39"/>
      <c r="W7" s="39"/>
    </row>
    <row r="8" spans="1:23" ht="61.75" x14ac:dyDescent="0.4">
      <c r="A8" s="51"/>
      <c r="B8" s="33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5" t="s">
        <v>11</v>
      </c>
      <c r="V8" s="1" t="s">
        <v>17</v>
      </c>
      <c r="W8" s="1" t="s">
        <v>11</v>
      </c>
    </row>
    <row r="9" spans="1:23" ht="15.9" x14ac:dyDescent="0.45">
      <c r="A9" s="17" t="s">
        <v>29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7">
        <f t="shared" ref="V9:V15" si="4">(E9+H9+K9+N9+Q9)/5</f>
        <v>0</v>
      </c>
      <c r="W9" s="6" t="e">
        <f t="shared" ref="W9:W15" si="5">V9*100/B9</f>
        <v>#DIV/0!</v>
      </c>
    </row>
    <row r="10" spans="1:23" ht="15.9" x14ac:dyDescent="0.45">
      <c r="A10" s="17" t="s">
        <v>30</v>
      </c>
      <c r="B10" s="11">
        <v>5</v>
      </c>
      <c r="C10" s="11">
        <v>4</v>
      </c>
      <c r="D10" s="11">
        <v>1</v>
      </c>
      <c r="E10" s="11"/>
      <c r="F10" s="11">
        <v>4</v>
      </c>
      <c r="G10" s="11">
        <v>1</v>
      </c>
      <c r="H10" s="11"/>
      <c r="I10" s="11">
        <v>5</v>
      </c>
      <c r="J10" s="11"/>
      <c r="K10" s="11"/>
      <c r="L10" s="11">
        <v>3</v>
      </c>
      <c r="M10" s="11">
        <v>2</v>
      </c>
      <c r="N10" s="11"/>
      <c r="O10" s="11">
        <v>5</v>
      </c>
      <c r="P10" s="11"/>
      <c r="Q10" s="11"/>
      <c r="R10" s="59">
        <f t="shared" si="0"/>
        <v>4.2</v>
      </c>
      <c r="S10" s="6">
        <f t="shared" si="1"/>
        <v>84</v>
      </c>
      <c r="T10" s="59">
        <f t="shared" si="2"/>
        <v>0.8</v>
      </c>
      <c r="U10" s="60">
        <f t="shared" si="3"/>
        <v>16</v>
      </c>
      <c r="V10" s="27">
        <f t="shared" si="4"/>
        <v>0</v>
      </c>
      <c r="W10" s="6">
        <f t="shared" si="5"/>
        <v>0</v>
      </c>
    </row>
    <row r="11" spans="1:23" ht="15.9" x14ac:dyDescent="0.45">
      <c r="A11" s="17" t="s">
        <v>31</v>
      </c>
      <c r="B11" s="11">
        <v>3</v>
      </c>
      <c r="C11" s="11">
        <v>3</v>
      </c>
      <c r="D11" s="11"/>
      <c r="E11" s="11"/>
      <c r="F11" s="11">
        <v>3</v>
      </c>
      <c r="G11" s="11"/>
      <c r="H11" s="11"/>
      <c r="I11" s="11">
        <v>3</v>
      </c>
      <c r="J11" s="11"/>
      <c r="K11" s="11"/>
      <c r="L11" s="11">
        <v>3</v>
      </c>
      <c r="M11" s="11"/>
      <c r="N11" s="11"/>
      <c r="O11" s="11">
        <v>3</v>
      </c>
      <c r="P11" s="11"/>
      <c r="Q11" s="11"/>
      <c r="R11" s="5">
        <f t="shared" si="0"/>
        <v>3</v>
      </c>
      <c r="S11" s="6">
        <f t="shared" si="1"/>
        <v>100</v>
      </c>
      <c r="T11" s="5">
        <f t="shared" si="2"/>
        <v>0</v>
      </c>
      <c r="U11" s="6">
        <f t="shared" si="3"/>
        <v>0</v>
      </c>
      <c r="V11" s="27">
        <f t="shared" si="4"/>
        <v>0</v>
      </c>
      <c r="W11" s="6">
        <f t="shared" si="5"/>
        <v>0</v>
      </c>
    </row>
    <row r="12" spans="1:23" ht="15.9" x14ac:dyDescent="0.45">
      <c r="A12" s="17" t="s">
        <v>32</v>
      </c>
      <c r="B12" s="11">
        <v>2</v>
      </c>
      <c r="C12" s="11">
        <v>2</v>
      </c>
      <c r="D12" s="11"/>
      <c r="E12" s="11"/>
      <c r="F12" s="11">
        <v>2</v>
      </c>
      <c r="G12" s="11"/>
      <c r="H12" s="11"/>
      <c r="I12" s="11">
        <v>2</v>
      </c>
      <c r="J12" s="11"/>
      <c r="K12" s="11"/>
      <c r="L12" s="11">
        <v>2</v>
      </c>
      <c r="M12" s="11"/>
      <c r="N12" s="11"/>
      <c r="O12" s="11">
        <v>2</v>
      </c>
      <c r="P12" s="11"/>
      <c r="Q12" s="11"/>
      <c r="R12" s="5">
        <f t="shared" si="0"/>
        <v>2</v>
      </c>
      <c r="S12" s="6">
        <f t="shared" si="1"/>
        <v>100</v>
      </c>
      <c r="T12" s="5">
        <f t="shared" si="2"/>
        <v>0</v>
      </c>
      <c r="U12" s="6">
        <f t="shared" si="3"/>
        <v>0</v>
      </c>
      <c r="V12" s="27">
        <f t="shared" si="4"/>
        <v>0</v>
      </c>
      <c r="W12" s="6">
        <f t="shared" si="5"/>
        <v>0</v>
      </c>
    </row>
    <row r="13" spans="1:23" ht="15.9" x14ac:dyDescent="0.45">
      <c r="A13" s="17" t="s">
        <v>39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7">
        <f t="shared" si="4"/>
        <v>0</v>
      </c>
      <c r="W13" s="6" t="e">
        <f t="shared" si="5"/>
        <v>#DIV/0!</v>
      </c>
    </row>
    <row r="14" spans="1:23" ht="50.5" customHeight="1" x14ac:dyDescent="0.45">
      <c r="A14" s="32" t="s">
        <v>42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7">
        <f t="shared" si="4"/>
        <v>0</v>
      </c>
      <c r="W14" s="6" t="e">
        <f t="shared" si="5"/>
        <v>#DIV/0!</v>
      </c>
    </row>
    <row r="15" spans="1:23" ht="61.75" x14ac:dyDescent="0.45">
      <c r="A15" s="32" t="s">
        <v>43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7">
        <f t="shared" si="4"/>
        <v>0</v>
      </c>
      <c r="W15" s="6" t="e">
        <f t="shared" si="5"/>
        <v>#DIV/0!</v>
      </c>
    </row>
    <row r="16" spans="1:23" ht="15.9" x14ac:dyDescent="0.45">
      <c r="A16" s="13" t="s">
        <v>1</v>
      </c>
      <c r="B16" s="13">
        <f>SUM(B8:B15)</f>
        <v>10</v>
      </c>
      <c r="C16" s="13">
        <f t="shared" ref="C16:Q16" si="6">SUM(C8:C15)</f>
        <v>9</v>
      </c>
      <c r="D16" s="13">
        <f t="shared" si="6"/>
        <v>1</v>
      </c>
      <c r="E16" s="13">
        <f t="shared" si="6"/>
        <v>0</v>
      </c>
      <c r="F16" s="13">
        <f t="shared" si="6"/>
        <v>9</v>
      </c>
      <c r="G16" s="13">
        <f t="shared" si="6"/>
        <v>1</v>
      </c>
      <c r="H16" s="13">
        <f t="shared" si="6"/>
        <v>0</v>
      </c>
      <c r="I16" s="13">
        <f t="shared" si="6"/>
        <v>10</v>
      </c>
      <c r="J16" s="13">
        <f t="shared" si="6"/>
        <v>0</v>
      </c>
      <c r="K16" s="13">
        <f t="shared" si="6"/>
        <v>0</v>
      </c>
      <c r="L16" s="13">
        <f t="shared" si="6"/>
        <v>8</v>
      </c>
      <c r="M16" s="13">
        <f t="shared" si="6"/>
        <v>2</v>
      </c>
      <c r="N16" s="13">
        <f t="shared" si="6"/>
        <v>0</v>
      </c>
      <c r="O16" s="13">
        <f t="shared" si="6"/>
        <v>10</v>
      </c>
      <c r="P16" s="13">
        <f t="shared" si="6"/>
        <v>0</v>
      </c>
      <c r="Q16" s="13">
        <f t="shared" si="6"/>
        <v>0</v>
      </c>
      <c r="R16" s="5"/>
      <c r="S16" s="6"/>
      <c r="T16" s="5"/>
      <c r="U16" s="6"/>
      <c r="V16" s="27"/>
      <c r="W16" s="6"/>
    </row>
    <row r="17" spans="1:23" ht="17.25" customHeight="1" x14ac:dyDescent="0.4">
      <c r="A17" s="26" t="s">
        <v>12</v>
      </c>
      <c r="B17" s="15">
        <f>B16*100/B16</f>
        <v>100</v>
      </c>
      <c r="C17" s="12">
        <f>C16*100/B16</f>
        <v>90</v>
      </c>
      <c r="D17" s="12">
        <f>D16*100/B16</f>
        <v>10</v>
      </c>
      <c r="E17" s="12">
        <f>E16*100/B16</f>
        <v>0</v>
      </c>
      <c r="F17" s="12">
        <f>F16*100/B16</f>
        <v>90</v>
      </c>
      <c r="G17" s="12">
        <f>G16*100/B16</f>
        <v>10</v>
      </c>
      <c r="H17" s="12">
        <f>H16*100/B16</f>
        <v>0</v>
      </c>
      <c r="I17" s="12">
        <f>I16*100/B16</f>
        <v>100</v>
      </c>
      <c r="J17" s="12">
        <f>J16*100/B16</f>
        <v>0</v>
      </c>
      <c r="K17" s="12">
        <f>K16*100/B16</f>
        <v>0</v>
      </c>
      <c r="L17" s="12">
        <f>L16*100/B16</f>
        <v>80</v>
      </c>
      <c r="M17" s="12">
        <f>M16*100/B16</f>
        <v>20</v>
      </c>
      <c r="N17" s="12">
        <f>N16*100/B16</f>
        <v>0</v>
      </c>
      <c r="O17" s="12">
        <f>O16*100/B16</f>
        <v>100</v>
      </c>
      <c r="P17" s="12">
        <f>P16*100/B16</f>
        <v>0</v>
      </c>
      <c r="Q17" s="12">
        <f>Q16*100/B16</f>
        <v>0</v>
      </c>
      <c r="R17" s="24"/>
      <c r="S17" s="24"/>
      <c r="T17" s="24"/>
      <c r="U17" s="24"/>
      <c r="V17" s="24"/>
      <c r="W17" s="24"/>
    </row>
    <row r="18" spans="1:23" ht="15.45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45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45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45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45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45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45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45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45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45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45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4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45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45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45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45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45" x14ac:dyDescent="0.4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45" x14ac:dyDescent="0.4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3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Нурхан Дабыл</cp:lastModifiedBy>
  <dcterms:created xsi:type="dcterms:W3CDTF">2022-12-22T06:57:03Z</dcterms:created>
  <dcterms:modified xsi:type="dcterms:W3CDTF">2024-12-10T12:56:49Z</dcterms:modified>
</cp:coreProperties>
</file>