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лдык ном\Desktop\ШО Балдырган мониторинг 2024-2025\Қорытынды мониторинг ШО\"/>
    </mc:Choice>
  </mc:AlternateContent>
  <xr:revisionPtr revIDLastSave="0" documentId="13_ncr:1_{4F480D76-90D7-4D4C-8DC6-80AA87528501}" xr6:coauthVersionLast="47" xr6:coauthVersionMax="47" xr10:uidLastSave="{00000000-0000-0000-0000-000000000000}"/>
  <bookViews>
    <workbookView xWindow="-103" yWindow="-103" windowWidth="16663" windowHeight="8863" tabRatio="817" activeTab="4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ДҰ әдіскерінің жинағы" sheetId="16" r:id="rId5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6" l="1"/>
  <c r="L15" i="16"/>
  <c r="J15" i="16"/>
  <c r="I15" i="16"/>
  <c r="G15" i="16"/>
  <c r="F15" i="16"/>
  <c r="D15" i="16"/>
  <c r="C15" i="16"/>
  <c r="P15" i="16"/>
  <c r="O15" i="16"/>
  <c r="E15" i="16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B15" i="16"/>
  <c r="W10" i="16"/>
  <c r="W11" i="16"/>
  <c r="W12" i="16"/>
  <c r="W13" i="16"/>
  <c r="W9" i="16"/>
  <c r="V10" i="16"/>
  <c r="V11" i="16"/>
  <c r="V12" i="16"/>
  <c r="V13" i="16"/>
  <c r="U12" i="16"/>
  <c r="U13" i="16"/>
  <c r="U9" i="16"/>
  <c r="T10" i="16"/>
  <c r="U10" i="16" s="1"/>
  <c r="T11" i="16"/>
  <c r="U11" i="16" s="1"/>
  <c r="T12" i="16"/>
  <c r="T13" i="16"/>
  <c r="S13" i="16"/>
  <c r="S9" i="16"/>
  <c r="R10" i="16"/>
  <c r="S10" i="16" s="1"/>
  <c r="R11" i="16"/>
  <c r="S11" i="16" s="1"/>
  <c r="R12" i="16"/>
  <c r="S12" i="16" s="1"/>
  <c r="R13" i="16"/>
  <c r="C14" i="16"/>
  <c r="D14" i="16"/>
  <c r="E14" i="16"/>
  <c r="F14" i="16"/>
  <c r="G14" i="16"/>
  <c r="H15" i="16" s="1"/>
  <c r="H14" i="16"/>
  <c r="I14" i="16"/>
  <c r="J14" i="16"/>
  <c r="K15" i="16" s="1"/>
  <c r="K14" i="16"/>
  <c r="L14" i="16"/>
  <c r="M14" i="16"/>
  <c r="N15" i="16" s="1"/>
  <c r="N14" i="16"/>
  <c r="O14" i="16"/>
  <c r="P14" i="16"/>
  <c r="Q15" i="16" s="1"/>
  <c r="Q14" i="16"/>
  <c r="B14" i="16"/>
  <c r="Q11" i="10" l="1"/>
  <c r="R11" i="10"/>
  <c r="S11" i="10"/>
  <c r="T11" i="10"/>
  <c r="U11" i="10"/>
  <c r="V11" i="10"/>
  <c r="W11" i="10"/>
  <c r="X11" i="10"/>
  <c r="Y11" i="10"/>
  <c r="V9" i="16"/>
  <c r="T9" i="16"/>
  <c r="R9" i="16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H11" i="11"/>
  <c r="I11" i="11"/>
  <c r="J11" i="11"/>
  <c r="K11" i="11"/>
  <c r="L11" i="11"/>
  <c r="M11" i="11"/>
  <c r="F11" i="10"/>
  <c r="G11" i="10"/>
  <c r="H11" i="10"/>
  <c r="I11" i="10"/>
  <c r="J11" i="10"/>
  <c r="K11" i="10"/>
  <c r="L11" i="10"/>
  <c r="M11" i="10"/>
  <c r="N11" i="10"/>
  <c r="O11" i="10"/>
  <c r="P11" i="10"/>
  <c r="Z11" i="10"/>
  <c r="AA11" i="10"/>
  <c r="AB11" i="10"/>
  <c r="AC11" i="10"/>
  <c r="AD11" i="10"/>
  <c r="AE11" i="10"/>
  <c r="AF11" i="10"/>
  <c r="AG11" i="10"/>
  <c r="AH11" i="10"/>
  <c r="E11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1" i="11"/>
  <c r="AB12" i="11" s="1"/>
  <c r="D11" i="10"/>
  <c r="E12" i="10" l="1"/>
  <c r="D12" i="10"/>
  <c r="J12" i="11"/>
  <c r="Z12" i="11"/>
  <c r="V12" i="11"/>
  <c r="L12" i="11"/>
  <c r="H12" i="11"/>
  <c r="K12" i="11"/>
  <c r="X12" i="11"/>
  <c r="AC12" i="11"/>
  <c r="AE12" i="11"/>
  <c r="AA12" i="11"/>
  <c r="W12" i="11"/>
  <c r="T12" i="11"/>
  <c r="Y12" i="11"/>
  <c r="AD12" i="11"/>
  <c r="I12" i="11"/>
  <c r="M12" i="11"/>
  <c r="U12" i="11"/>
  <c r="D17" i="15" l="1"/>
  <c r="Y18" i="15" s="1"/>
  <c r="E11" i="11"/>
  <c r="AK11" i="12"/>
  <c r="D11" i="12"/>
  <c r="E11" i="12"/>
  <c r="F11" i="12"/>
  <c r="G11" i="12"/>
  <c r="N11" i="12"/>
  <c r="N12" i="12" s="1"/>
  <c r="O11" i="12"/>
  <c r="P11" i="12"/>
  <c r="Q11" i="12"/>
  <c r="R11" i="12"/>
  <c r="R12" i="12" s="1"/>
  <c r="S11" i="12"/>
  <c r="AF11" i="12"/>
  <c r="AH11" i="12"/>
  <c r="AI11" i="12"/>
  <c r="AI12" i="12" s="1"/>
  <c r="AJ11" i="12"/>
  <c r="AG11" i="12"/>
  <c r="F11" i="11"/>
  <c r="G11" i="11"/>
  <c r="N11" i="11"/>
  <c r="N12" i="11" s="1"/>
  <c r="O11" i="11"/>
  <c r="O12" i="11" s="1"/>
  <c r="P11" i="11"/>
  <c r="P12" i="11" s="1"/>
  <c r="Q11" i="11"/>
  <c r="Q12" i="11" s="1"/>
  <c r="R11" i="11"/>
  <c r="R12" i="11" s="1"/>
  <c r="S11" i="11"/>
  <c r="S12" i="11" s="1"/>
  <c r="AF11" i="11"/>
  <c r="AF12" i="11" s="1"/>
  <c r="AG11" i="11"/>
  <c r="AG12" i="11" s="1"/>
  <c r="AH11" i="11"/>
  <c r="AH12" i="11" s="1"/>
  <c r="AI11" i="11"/>
  <c r="AI12" i="11" s="1"/>
  <c r="AJ11" i="11"/>
  <c r="AJ12" i="11" s="1"/>
  <c r="AK11" i="11"/>
  <c r="AK12" i="11" s="1"/>
  <c r="AH12" i="12" l="1"/>
  <c r="Q12" i="12"/>
  <c r="AK12" i="12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F12" i="12"/>
  <c r="G12" i="12"/>
  <c r="D12" i="12"/>
  <c r="E12" i="12"/>
  <c r="G12" i="11"/>
  <c r="E12" i="11"/>
  <c r="D12" i="11"/>
  <c r="F12" i="11"/>
</calcChain>
</file>

<file path=xl/sharedStrings.xml><?xml version="1.0" encoding="utf-8"?>
<sst xmlns="http://schemas.openxmlformats.org/spreadsheetml/2006/main" count="260" uniqueCount="51">
  <si>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</si>
  <si>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</si>
  <si>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</si>
  <si>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</si>
  <si>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</si>
  <si>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</si>
  <si>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</si>
  <si>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</si>
  <si>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</si>
  <si>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</si>
  <si>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</si>
  <si>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</si>
  <si>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</si>
  <si>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</si>
  <si>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</si>
  <si>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</si>
  <si>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</si>
  <si>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</si>
  <si>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</si>
  <si>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</si>
  <si>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</si>
  <si>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</si>
  <si>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</si>
  <si>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</si>
  <si>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</si>
  <si>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</si>
  <si>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</si>
  <si>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</si>
  <si>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</si>
  <si>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</si>
  <si>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</si>
  <si>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</si>
  <si>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</si>
  <si>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</si>
  <si>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</si>
  <si>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</si>
  <si>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</si>
  <si>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</si>
  <si>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</si>
  <si>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</si>
  <si>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</si>
  <si>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</si>
  <si>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Мектепалды тобы</t>
  </si>
  <si>
    <t>БАРЛЫҒЫ</t>
  </si>
  <si>
    <t xml:space="preserve">Жас ерекшелік топтары </t>
  </si>
  <si>
    <t xml:space="preserve"> "Балдырған" ШО</t>
  </si>
  <si>
    <t>Казбекова Сансулу</t>
  </si>
  <si>
    <t>МДҰ атауы: "Балдырған"</t>
  </si>
  <si>
    <t>Мекен-жайы: Н.Алдикешов №1</t>
  </si>
  <si>
    <t>Оқыту тілі: қазақ</t>
  </si>
  <si>
    <t>Әдіскерінің аты-жөні_______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</si>
</sst>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[Red]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" fontId="1" fillId="0" borderId="1" xfId="0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166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4.6" x14ac:dyDescent="0.4"/>
  <cols>
    <col min="2" max="2" width="19.3046875" customWidth="1"/>
    <col min="3" max="3" width="20.3828125" customWidth="1"/>
    <col min="4" max="4" width="12.69140625" customWidth="1"/>
    <col min="5" max="5" width="13" customWidth="1"/>
    <col min="6" max="10" width="12.3046875" customWidth="1"/>
    <col min="11" max="11" width="12.15234375" customWidth="1"/>
    <col min="12" max="12" width="12.3828125" customWidth="1"/>
    <col min="13" max="13" width="12.3046875" customWidth="1"/>
    <col min="14" max="14" width="12.3828125" customWidth="1"/>
    <col min="15" max="15" width="12.53515625" customWidth="1"/>
    <col min="16" max="19" width="12.15234375" customWidth="1"/>
    <col min="20" max="20" width="13" customWidth="1"/>
    <col min="21" max="21" width="11.84375" customWidth="1"/>
    <col min="22" max="22" width="12.15234375" customWidth="1"/>
    <col min="23" max="23" width="12" customWidth="1"/>
    <col min="24" max="24" width="11.53515625" customWidth="1"/>
    <col min="25" max="25" width="11.69140625" customWidth="1"/>
  </cols>
  <sheetData>
    <row r="2" spans="1:25" ht="15.45" x14ac:dyDescent="0.4">
      <c r="B2" s="19" t="s">
        <v>39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45" x14ac:dyDescent="0.4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40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45" x14ac:dyDescent="0.4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3"/>
      <c r="T4" s="20"/>
      <c r="U4" s="20"/>
      <c r="V4" s="3"/>
      <c r="W4" s="3"/>
      <c r="X4" s="3"/>
      <c r="Y4" s="3"/>
    </row>
    <row r="5" spans="1:25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4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 x14ac:dyDescent="0.4">
      <c r="A8" s="38"/>
      <c r="B8" s="36"/>
      <c r="C8" s="36"/>
      <c r="D8" s="36"/>
      <c r="E8" s="36" t="s">
        <v>15</v>
      </c>
      <c r="F8" s="36" t="s">
        <v>16</v>
      </c>
      <c r="G8" s="36" t="s">
        <v>17</v>
      </c>
      <c r="H8" s="36" t="s">
        <v>20</v>
      </c>
      <c r="I8" s="36"/>
      <c r="J8" s="36"/>
      <c r="K8" s="36" t="s">
        <v>21</v>
      </c>
      <c r="L8" s="36"/>
      <c r="M8" s="36"/>
      <c r="N8" s="36" t="s">
        <v>15</v>
      </c>
      <c r="O8" s="36" t="s">
        <v>16</v>
      </c>
      <c r="P8" s="36" t="s">
        <v>17</v>
      </c>
      <c r="Q8" s="36" t="s">
        <v>22</v>
      </c>
      <c r="R8" s="36"/>
      <c r="S8" s="36"/>
      <c r="T8" s="36" t="s">
        <v>23</v>
      </c>
      <c r="U8" s="36"/>
      <c r="V8" s="36"/>
      <c r="W8" s="1"/>
      <c r="X8" s="1"/>
      <c r="Y8" s="1"/>
    </row>
    <row r="9" spans="1:25" ht="128.25" customHeight="1" x14ac:dyDescent="0.4">
      <c r="A9" s="38"/>
      <c r="B9" s="36"/>
      <c r="C9" s="36"/>
      <c r="D9" s="36"/>
      <c r="E9" s="36"/>
      <c r="F9" s="36"/>
      <c r="G9" s="3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6"/>
      <c r="O9" s="36"/>
      <c r="P9" s="36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45" x14ac:dyDescent="0.4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45" x14ac:dyDescent="0.4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45" x14ac:dyDescent="0.4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45" x14ac:dyDescent="0.4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45" x14ac:dyDescent="0.4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45" x14ac:dyDescent="0.4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45" x14ac:dyDescent="0.4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45" x14ac:dyDescent="0.4">
      <c r="A17" s="37" t="s">
        <v>1</v>
      </c>
      <c r="B17" s="37"/>
      <c r="C17" s="37"/>
      <c r="D17" s="22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45" x14ac:dyDescent="0.4">
      <c r="A18" s="35" t="s">
        <v>11</v>
      </c>
      <c r="B18" s="35"/>
      <c r="C18" s="35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45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45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45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45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4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45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4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45" x14ac:dyDescent="0.4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4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2"/>
  <sheetViews>
    <sheetView topLeftCell="E8" zoomScale="70" zoomScaleNormal="70" workbookViewId="0">
      <selection activeCell="M15" sqref="M15"/>
    </sheetView>
  </sheetViews>
  <sheetFormatPr defaultRowHeight="14.6" x14ac:dyDescent="0.4"/>
  <cols>
    <col min="2" max="2" width="17.3828125" customWidth="1"/>
    <col min="3" max="3" width="20.69140625" customWidth="1"/>
    <col min="4" max="4" width="12.15234375" customWidth="1"/>
    <col min="5" max="5" width="12.3828125" customWidth="1"/>
    <col min="6" max="6" width="13.3046875" customWidth="1"/>
    <col min="7" max="12" width="12.3046875" customWidth="1"/>
    <col min="13" max="13" width="12.69140625" customWidth="1"/>
    <col min="14" max="14" width="12.84375" customWidth="1"/>
    <col min="15" max="15" width="11.84375" customWidth="1"/>
    <col min="16" max="28" width="13.3046875" customWidth="1"/>
    <col min="29" max="29" width="12.3828125" customWidth="1"/>
    <col min="30" max="30" width="13" customWidth="1"/>
    <col min="31" max="32" width="12.3828125" customWidth="1"/>
    <col min="33" max="33" width="12.3046875" customWidth="1"/>
    <col min="34" max="34" width="12.53515625" customWidth="1"/>
  </cols>
  <sheetData>
    <row r="2" spans="1:34" ht="15.45" x14ac:dyDescent="0.4">
      <c r="B2" s="41" t="s">
        <v>38</v>
      </c>
      <c r="C2" s="41"/>
      <c r="D2" s="41"/>
      <c r="E2" s="41"/>
      <c r="F2" s="41"/>
      <c r="G2" s="41"/>
      <c r="H2" s="7"/>
      <c r="I2" s="7"/>
      <c r="J2" s="7"/>
      <c r="K2" s="2"/>
      <c r="L2" s="33" t="s">
        <v>2</v>
      </c>
      <c r="M2" s="33"/>
      <c r="N2" s="33"/>
      <c r="O2" s="33"/>
      <c r="P2" s="33"/>
      <c r="Q2" s="33"/>
      <c r="R2" s="33"/>
      <c r="S2" s="33"/>
      <c r="T2" s="33"/>
      <c r="U2" s="3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2" t="s">
        <v>19</v>
      </c>
      <c r="AH2" s="32"/>
    </row>
    <row r="3" spans="1:34" ht="15.45" x14ac:dyDescent="0.4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50" t="s">
        <v>25</v>
      </c>
      <c r="M3" s="50"/>
      <c r="N3" s="50"/>
      <c r="O3" s="50"/>
      <c r="P3" s="50"/>
      <c r="Q3" s="50"/>
      <c r="R3" s="50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45" x14ac:dyDescent="0.4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34"/>
      <c r="T4" s="34"/>
      <c r="U4" s="34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4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9"/>
      <c r="N7" s="36" t="s">
        <v>6</v>
      </c>
      <c r="O7" s="36"/>
      <c r="P7" s="36"/>
      <c r="Q7" s="47" t="s">
        <v>9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  <c r="AF7" s="36" t="s">
        <v>7</v>
      </c>
      <c r="AG7" s="36"/>
      <c r="AH7" s="36"/>
    </row>
    <row r="8" spans="1:34" ht="15.75" customHeight="1" x14ac:dyDescent="0.4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36" t="s">
        <v>20</v>
      </c>
      <c r="I8" s="36"/>
      <c r="J8" s="36"/>
      <c r="K8" s="36" t="s">
        <v>21</v>
      </c>
      <c r="L8" s="36"/>
      <c r="M8" s="36"/>
      <c r="N8" s="39" t="s">
        <v>15</v>
      </c>
      <c r="O8" s="39" t="s">
        <v>16</v>
      </c>
      <c r="P8" s="39" t="s">
        <v>17</v>
      </c>
      <c r="Q8" s="36" t="s">
        <v>27</v>
      </c>
      <c r="R8" s="36"/>
      <c r="S8" s="36"/>
      <c r="T8" s="36" t="s">
        <v>22</v>
      </c>
      <c r="U8" s="36"/>
      <c r="V8" s="36"/>
      <c r="W8" s="36" t="s">
        <v>28</v>
      </c>
      <c r="X8" s="36"/>
      <c r="Y8" s="36"/>
      <c r="Z8" s="47" t="s">
        <v>29</v>
      </c>
      <c r="AA8" s="48"/>
      <c r="AB8" s="49"/>
      <c r="AC8" s="47" t="s">
        <v>23</v>
      </c>
      <c r="AD8" s="48"/>
      <c r="AE8" s="49"/>
      <c r="AF8" s="39" t="s">
        <v>15</v>
      </c>
      <c r="AG8" s="39" t="s">
        <v>16</v>
      </c>
      <c r="AH8" s="39" t="s">
        <v>17</v>
      </c>
    </row>
    <row r="9" spans="1:34" ht="126.75" customHeight="1" x14ac:dyDescent="0.4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0"/>
      <c r="O9" s="40"/>
      <c r="P9" s="40"/>
      <c r="Q9" s="30" t="s">
        <v>15</v>
      </c>
      <c r="R9" s="30" t="s">
        <v>16</v>
      </c>
      <c r="S9" s="30" t="s">
        <v>17</v>
      </c>
      <c r="T9" s="30" t="s">
        <v>15</v>
      </c>
      <c r="U9" s="30" t="s">
        <v>16</v>
      </c>
      <c r="V9" s="30" t="s">
        <v>17</v>
      </c>
      <c r="W9" s="30" t="s">
        <v>15</v>
      </c>
      <c r="X9" s="30" t="s">
        <v>16</v>
      </c>
      <c r="Y9" s="30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40"/>
      <c r="AG9" s="40"/>
      <c r="AH9" s="40"/>
    </row>
    <row r="10" spans="1:34" ht="15.45" x14ac:dyDescent="0.4">
      <c r="A10" s="5">
        <v>1</v>
      </c>
      <c r="B10" s="6" t="s">
        <v>45</v>
      </c>
      <c r="C10" s="6" t="s">
        <v>46</v>
      </c>
      <c r="D10" s="11">
        <v>2</v>
      </c>
      <c r="E10" s="11">
        <v>1</v>
      </c>
      <c r="F10" s="11">
        <v>1</v>
      </c>
      <c r="G10" s="11"/>
      <c r="H10" s="11">
        <v>1</v>
      </c>
      <c r="I10" s="11">
        <v>1</v>
      </c>
      <c r="J10" s="11"/>
      <c r="K10" s="11">
        <v>1</v>
      </c>
      <c r="L10" s="11">
        <v>1</v>
      </c>
      <c r="M10" s="11"/>
      <c r="N10" s="11">
        <v>1</v>
      </c>
      <c r="O10" s="11">
        <v>1</v>
      </c>
      <c r="P10" s="11"/>
      <c r="Q10" s="11">
        <v>1</v>
      </c>
      <c r="R10" s="11">
        <v>1</v>
      </c>
      <c r="S10" s="11"/>
      <c r="T10" s="11">
        <v>1</v>
      </c>
      <c r="U10" s="11">
        <v>1</v>
      </c>
      <c r="V10" s="11"/>
      <c r="W10" s="11">
        <v>1</v>
      </c>
      <c r="X10" s="11">
        <v>1</v>
      </c>
      <c r="Y10" s="11"/>
      <c r="Z10" s="11">
        <v>1</v>
      </c>
      <c r="AA10" s="11">
        <v>1</v>
      </c>
      <c r="AB10" s="11"/>
      <c r="AC10" s="11">
        <v>1</v>
      </c>
      <c r="AD10" s="11">
        <v>1</v>
      </c>
      <c r="AE10" s="11"/>
      <c r="AF10" s="11">
        <v>1</v>
      </c>
      <c r="AG10" s="11">
        <v>1</v>
      </c>
      <c r="AH10" s="11"/>
    </row>
    <row r="11" spans="1:34" ht="15.45" x14ac:dyDescent="0.4">
      <c r="A11" s="44" t="s">
        <v>1</v>
      </c>
      <c r="B11" s="45"/>
      <c r="C11" s="46"/>
      <c r="D11" s="13">
        <f t="shared" ref="D11:AH11" si="0">SUM(D10:D10)</f>
        <v>2</v>
      </c>
      <c r="E11" s="11">
        <f t="shared" si="0"/>
        <v>1</v>
      </c>
      <c r="F11" s="11">
        <f t="shared" si="0"/>
        <v>1</v>
      </c>
      <c r="G11" s="11">
        <f t="shared" si="0"/>
        <v>0</v>
      </c>
      <c r="H11" s="11">
        <f t="shared" si="0"/>
        <v>1</v>
      </c>
      <c r="I11" s="11">
        <f t="shared" si="0"/>
        <v>1</v>
      </c>
      <c r="J11" s="11">
        <f t="shared" si="0"/>
        <v>0</v>
      </c>
      <c r="K11" s="11">
        <f t="shared" si="0"/>
        <v>1</v>
      </c>
      <c r="L11" s="11">
        <f t="shared" si="0"/>
        <v>1</v>
      </c>
      <c r="M11" s="11">
        <f t="shared" si="0"/>
        <v>0</v>
      </c>
      <c r="N11" s="11">
        <f t="shared" si="0"/>
        <v>1</v>
      </c>
      <c r="O11" s="11">
        <f t="shared" si="0"/>
        <v>1</v>
      </c>
      <c r="P11" s="11">
        <f t="shared" si="0"/>
        <v>0</v>
      </c>
      <c r="Q11" s="11">
        <f t="shared" si="0"/>
        <v>1</v>
      </c>
      <c r="R11" s="11">
        <f t="shared" si="0"/>
        <v>1</v>
      </c>
      <c r="S11" s="11">
        <f t="shared" si="0"/>
        <v>0</v>
      </c>
      <c r="T11" s="11">
        <f t="shared" si="0"/>
        <v>1</v>
      </c>
      <c r="U11" s="11">
        <f t="shared" si="0"/>
        <v>1</v>
      </c>
      <c r="V11" s="11">
        <f t="shared" si="0"/>
        <v>0</v>
      </c>
      <c r="W11" s="11">
        <f t="shared" si="0"/>
        <v>1</v>
      </c>
      <c r="X11" s="11">
        <f t="shared" si="0"/>
        <v>1</v>
      </c>
      <c r="Y11" s="11">
        <f t="shared" si="0"/>
        <v>0</v>
      </c>
      <c r="Z11" s="11">
        <f t="shared" si="0"/>
        <v>1</v>
      </c>
      <c r="AA11" s="11">
        <f t="shared" si="0"/>
        <v>1</v>
      </c>
      <c r="AB11" s="11">
        <f t="shared" si="0"/>
        <v>0</v>
      </c>
      <c r="AC11" s="11">
        <f t="shared" si="0"/>
        <v>1</v>
      </c>
      <c r="AD11" s="11">
        <f t="shared" si="0"/>
        <v>1</v>
      </c>
      <c r="AE11" s="11">
        <f t="shared" si="0"/>
        <v>0</v>
      </c>
      <c r="AF11" s="11">
        <f t="shared" si="0"/>
        <v>1</v>
      </c>
      <c r="AG11" s="11">
        <f t="shared" si="0"/>
        <v>1</v>
      </c>
      <c r="AH11" s="11">
        <f t="shared" si="0"/>
        <v>0</v>
      </c>
    </row>
    <row r="12" spans="1:34" ht="17.25" customHeight="1" x14ac:dyDescent="0.4">
      <c r="A12" s="42" t="s">
        <v>11</v>
      </c>
      <c r="B12" s="43"/>
      <c r="C12" s="43"/>
      <c r="D12" s="28">
        <f>D11*100/D11</f>
        <v>100</v>
      </c>
      <c r="E12" s="12">
        <f>E11*100/D11</f>
        <v>50</v>
      </c>
      <c r="F12" s="12">
        <f>F11*100/D11</f>
        <v>50</v>
      </c>
      <c r="G12" s="12">
        <f>G11*100/D11</f>
        <v>0</v>
      </c>
      <c r="H12" s="12">
        <f>H11*100/D11</f>
        <v>50</v>
      </c>
      <c r="I12" s="12">
        <f>I11*100/D11</f>
        <v>50</v>
      </c>
      <c r="J12" s="12">
        <f>J11*100/D11</f>
        <v>0</v>
      </c>
      <c r="K12" s="12">
        <f>K11*100/D11</f>
        <v>50</v>
      </c>
      <c r="L12" s="12">
        <f>L11*100/D11</f>
        <v>50</v>
      </c>
      <c r="M12" s="12">
        <f>M11*100/D11</f>
        <v>0</v>
      </c>
      <c r="N12" s="12">
        <f>N11*100/D11</f>
        <v>50</v>
      </c>
      <c r="O12" s="12">
        <f>O11*100/D11</f>
        <v>50</v>
      </c>
      <c r="P12" s="12">
        <f>P11*100/D11</f>
        <v>0</v>
      </c>
      <c r="Q12" s="12">
        <f>Q11*100/D11</f>
        <v>50</v>
      </c>
      <c r="R12" s="12">
        <f>R11*100/D11</f>
        <v>50</v>
      </c>
      <c r="S12" s="12">
        <f>S11*100/D11</f>
        <v>0</v>
      </c>
      <c r="T12" s="12">
        <f>T11*100/D11</f>
        <v>50</v>
      </c>
      <c r="U12" s="12">
        <f>U11*100/D11</f>
        <v>50</v>
      </c>
      <c r="V12" s="12">
        <f>V11*100/D11</f>
        <v>0</v>
      </c>
      <c r="W12" s="12">
        <f>W11*100/D11</f>
        <v>50</v>
      </c>
      <c r="X12" s="12">
        <f>X11*100/D11</f>
        <v>50</v>
      </c>
      <c r="Y12" s="12">
        <f>Y11*100/D11</f>
        <v>0</v>
      </c>
      <c r="Z12" s="12">
        <f>Z11*100/D11</f>
        <v>50</v>
      </c>
      <c r="AA12" s="12">
        <f>AA11*100/D11</f>
        <v>50</v>
      </c>
      <c r="AB12" s="12">
        <f>AB11*100/D11</f>
        <v>0</v>
      </c>
      <c r="AC12" s="12">
        <f>AC11*100/D11</f>
        <v>50</v>
      </c>
      <c r="AD12" s="12">
        <f>AD11*100/D11</f>
        <v>50</v>
      </c>
      <c r="AE12" s="12">
        <f>AE11*100/D11</f>
        <v>0</v>
      </c>
      <c r="AF12" s="12">
        <f>AF11*100/D11</f>
        <v>50</v>
      </c>
      <c r="AG12" s="12">
        <f>AG11*100/D11</f>
        <v>50</v>
      </c>
      <c r="AH12" s="12">
        <f>AH11*100/D11</f>
        <v>0</v>
      </c>
    </row>
  </sheetData>
  <mergeCells count="33">
    <mergeCell ref="L2:U2"/>
    <mergeCell ref="Q8:S8"/>
    <mergeCell ref="W8:Y8"/>
    <mergeCell ref="L3:R3"/>
    <mergeCell ref="Q7:AE7"/>
    <mergeCell ref="B2:G2"/>
    <mergeCell ref="A12:C12"/>
    <mergeCell ref="AF7:AH7"/>
    <mergeCell ref="A11:C11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topLeftCell="T7" zoomScale="80" zoomScaleNormal="80" workbookViewId="0">
      <selection activeCell="D16" sqref="D16"/>
    </sheetView>
  </sheetViews>
  <sheetFormatPr defaultRowHeight="14.6" x14ac:dyDescent="0.4"/>
  <cols>
    <col min="2" max="2" width="19.69140625" customWidth="1"/>
    <col min="3" max="3" width="21.3828125" customWidth="1"/>
    <col min="4" max="4" width="13.15234375" customWidth="1"/>
    <col min="5" max="5" width="13" customWidth="1"/>
    <col min="6" max="6" width="12.69140625" customWidth="1"/>
    <col min="7" max="13" width="12.3828125" customWidth="1"/>
    <col min="14" max="14" width="12" customWidth="1"/>
    <col min="15" max="15" width="12.53515625" customWidth="1"/>
    <col min="16" max="16" width="13.15234375" customWidth="1"/>
    <col min="17" max="17" width="12.3046875" customWidth="1"/>
    <col min="18" max="18" width="12.3828125" customWidth="1"/>
    <col min="19" max="31" width="12.3046875" customWidth="1"/>
    <col min="32" max="32" width="12.15234375" customWidth="1"/>
    <col min="33" max="33" width="12.3828125" customWidth="1"/>
    <col min="34" max="34" width="12.15234375" customWidth="1"/>
    <col min="35" max="35" width="12.84375" customWidth="1"/>
    <col min="36" max="36" width="11.3828125" customWidth="1"/>
    <col min="37" max="37" width="11.53515625" customWidth="1"/>
  </cols>
  <sheetData>
    <row r="2" spans="1:37" ht="15.45" x14ac:dyDescent="0.4">
      <c r="A2" s="7"/>
      <c r="B2" s="41" t="s">
        <v>37</v>
      </c>
      <c r="C2" s="41"/>
      <c r="D2" s="41"/>
      <c r="E2" s="41"/>
      <c r="F2" s="41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ht="15.45" x14ac:dyDescent="0.4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41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45" x14ac:dyDescent="0.4">
      <c r="A4" s="3"/>
      <c r="G4" s="3"/>
      <c r="H4" s="3"/>
      <c r="I4" s="3"/>
      <c r="J4" s="3"/>
      <c r="K4" s="3"/>
      <c r="L4" s="3"/>
      <c r="M4" s="3"/>
      <c r="N4" s="3"/>
      <c r="O4" s="21" t="s">
        <v>24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4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6" t="s">
        <v>6</v>
      </c>
      <c r="R7" s="36"/>
      <c r="S7" s="36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6" t="s">
        <v>7</v>
      </c>
      <c r="AJ7" s="36"/>
      <c r="AK7" s="36"/>
    </row>
    <row r="8" spans="1:37" ht="15.75" customHeight="1" x14ac:dyDescent="0.4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5" t="s">
        <v>20</v>
      </c>
      <c r="I8" s="56"/>
      <c r="J8" s="56"/>
      <c r="K8" s="48" t="s">
        <v>21</v>
      </c>
      <c r="L8" s="48"/>
      <c r="M8" s="49"/>
      <c r="N8" s="51" t="s">
        <v>26</v>
      </c>
      <c r="O8" s="52"/>
      <c r="P8" s="53"/>
      <c r="Q8" s="39" t="s">
        <v>15</v>
      </c>
      <c r="R8" s="39" t="s">
        <v>16</v>
      </c>
      <c r="S8" s="39" t="s">
        <v>17</v>
      </c>
      <c r="T8" s="54" t="s">
        <v>27</v>
      </c>
      <c r="U8" s="54"/>
      <c r="V8" s="54"/>
      <c r="W8" s="54" t="s">
        <v>22</v>
      </c>
      <c r="X8" s="54"/>
      <c r="Y8" s="54"/>
      <c r="Z8" s="38" t="s">
        <v>28</v>
      </c>
      <c r="AA8" s="38"/>
      <c r="AB8" s="38"/>
      <c r="AC8" s="38" t="s">
        <v>29</v>
      </c>
      <c r="AD8" s="38"/>
      <c r="AE8" s="38"/>
      <c r="AF8" s="52" t="s">
        <v>23</v>
      </c>
      <c r="AG8" s="52"/>
      <c r="AH8" s="53"/>
      <c r="AI8" s="39" t="s">
        <v>15</v>
      </c>
      <c r="AJ8" s="39" t="s">
        <v>16</v>
      </c>
      <c r="AK8" s="39" t="s">
        <v>17</v>
      </c>
    </row>
    <row r="9" spans="1:37" ht="115.5" customHeight="1" x14ac:dyDescent="0.4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ht="15.45" x14ac:dyDescent="0.4">
      <c r="A10" s="5">
        <v>1</v>
      </c>
      <c r="B10" s="6" t="s">
        <v>45</v>
      </c>
      <c r="C10" s="6" t="s">
        <v>46</v>
      </c>
      <c r="D10" s="11">
        <v>7</v>
      </c>
      <c r="E10" s="11">
        <v>5</v>
      </c>
      <c r="F10" s="11">
        <v>2</v>
      </c>
      <c r="G10" s="11"/>
      <c r="H10" s="11">
        <v>5</v>
      </c>
      <c r="I10" s="11">
        <v>2</v>
      </c>
      <c r="J10" s="11"/>
      <c r="K10" s="11">
        <v>5</v>
      </c>
      <c r="L10" s="11">
        <v>2</v>
      </c>
      <c r="M10" s="11"/>
      <c r="N10" s="11">
        <v>5</v>
      </c>
      <c r="O10" s="11">
        <v>2</v>
      </c>
      <c r="P10" s="11"/>
      <c r="Q10" s="11">
        <v>5</v>
      </c>
      <c r="R10" s="11">
        <v>2</v>
      </c>
      <c r="S10" s="11"/>
      <c r="T10" s="11">
        <v>5</v>
      </c>
      <c r="U10" s="11">
        <v>2</v>
      </c>
      <c r="V10" s="11"/>
      <c r="W10" s="11">
        <v>5</v>
      </c>
      <c r="X10" s="11">
        <v>2</v>
      </c>
      <c r="Y10" s="11"/>
      <c r="Z10" s="11">
        <v>5</v>
      </c>
      <c r="AA10" s="11">
        <v>2</v>
      </c>
      <c r="AB10" s="11"/>
      <c r="AC10" s="11">
        <v>5</v>
      </c>
      <c r="AD10" s="11">
        <v>2</v>
      </c>
      <c r="AE10" s="11"/>
      <c r="AF10" s="11">
        <v>5</v>
      </c>
      <c r="AG10" s="11">
        <v>2</v>
      </c>
      <c r="AH10" s="11"/>
      <c r="AI10" s="11">
        <v>5</v>
      </c>
      <c r="AJ10" s="11">
        <v>2</v>
      </c>
      <c r="AK10" s="11"/>
    </row>
    <row r="11" spans="1:37" ht="15.45" x14ac:dyDescent="0.4">
      <c r="A11" s="44" t="s">
        <v>1</v>
      </c>
      <c r="B11" s="45"/>
      <c r="C11" s="46"/>
      <c r="D11" s="13">
        <f t="shared" ref="D11:AK11" si="0">SUM(D10:D10)</f>
        <v>7</v>
      </c>
      <c r="E11" s="11">
        <f t="shared" si="0"/>
        <v>5</v>
      </c>
      <c r="F11" s="11">
        <f t="shared" si="0"/>
        <v>2</v>
      </c>
      <c r="G11" s="11">
        <f t="shared" si="0"/>
        <v>0</v>
      </c>
      <c r="H11" s="11">
        <f t="shared" si="0"/>
        <v>5</v>
      </c>
      <c r="I11" s="11">
        <f t="shared" si="0"/>
        <v>2</v>
      </c>
      <c r="J11" s="11">
        <f t="shared" si="0"/>
        <v>0</v>
      </c>
      <c r="K11" s="11">
        <f t="shared" si="0"/>
        <v>5</v>
      </c>
      <c r="L11" s="11">
        <f t="shared" si="0"/>
        <v>2</v>
      </c>
      <c r="M11" s="11">
        <f t="shared" si="0"/>
        <v>0</v>
      </c>
      <c r="N11" s="11">
        <f t="shared" si="0"/>
        <v>5</v>
      </c>
      <c r="O11" s="11">
        <f t="shared" si="0"/>
        <v>2</v>
      </c>
      <c r="P11" s="11">
        <f t="shared" si="0"/>
        <v>0</v>
      </c>
      <c r="Q11" s="11">
        <f t="shared" si="0"/>
        <v>5</v>
      </c>
      <c r="R11" s="11">
        <f t="shared" si="0"/>
        <v>2</v>
      </c>
      <c r="S11" s="11">
        <f t="shared" si="0"/>
        <v>0</v>
      </c>
      <c r="T11" s="11">
        <f t="shared" si="0"/>
        <v>5</v>
      </c>
      <c r="U11" s="11">
        <f t="shared" si="0"/>
        <v>2</v>
      </c>
      <c r="V11" s="11">
        <f t="shared" si="0"/>
        <v>0</v>
      </c>
      <c r="W11" s="11">
        <f t="shared" si="0"/>
        <v>5</v>
      </c>
      <c r="X11" s="11">
        <f t="shared" si="0"/>
        <v>2</v>
      </c>
      <c r="Y11" s="11">
        <f t="shared" si="0"/>
        <v>0</v>
      </c>
      <c r="Z11" s="11">
        <f t="shared" si="0"/>
        <v>5</v>
      </c>
      <c r="AA11" s="11">
        <f t="shared" si="0"/>
        <v>2</v>
      </c>
      <c r="AB11" s="11">
        <f t="shared" si="0"/>
        <v>0</v>
      </c>
      <c r="AC11" s="11">
        <f t="shared" si="0"/>
        <v>5</v>
      </c>
      <c r="AD11" s="11">
        <f t="shared" si="0"/>
        <v>2</v>
      </c>
      <c r="AE11" s="11">
        <f t="shared" si="0"/>
        <v>0</v>
      </c>
      <c r="AF11" s="11">
        <f t="shared" si="0"/>
        <v>5</v>
      </c>
      <c r="AG11" s="11">
        <f t="shared" si="0"/>
        <v>2</v>
      </c>
      <c r="AH11" s="11">
        <f t="shared" si="0"/>
        <v>0</v>
      </c>
      <c r="AI11" s="11">
        <f t="shared" si="0"/>
        <v>5</v>
      </c>
      <c r="AJ11" s="11">
        <f t="shared" si="0"/>
        <v>2</v>
      </c>
      <c r="AK11" s="11">
        <f t="shared" si="0"/>
        <v>0</v>
      </c>
    </row>
    <row r="12" spans="1:37" ht="18.75" customHeight="1" x14ac:dyDescent="0.4">
      <c r="A12" s="42" t="s">
        <v>11</v>
      </c>
      <c r="B12" s="43"/>
      <c r="C12" s="43"/>
      <c r="D12" s="16">
        <f>D11*100/D11</f>
        <v>100</v>
      </c>
      <c r="E12" s="12">
        <f>E11*100/D11</f>
        <v>71.428571428571431</v>
      </c>
      <c r="F12" s="12">
        <f>F11*100/D11</f>
        <v>28.571428571428573</v>
      </c>
      <c r="G12" s="12">
        <f>G11*100/D11</f>
        <v>0</v>
      </c>
      <c r="H12" s="12">
        <f>H11*100/D11</f>
        <v>71.428571428571431</v>
      </c>
      <c r="I12" s="12">
        <f>I11*100/D11</f>
        <v>28.571428571428573</v>
      </c>
      <c r="J12" s="12">
        <f>J11*100/D11</f>
        <v>0</v>
      </c>
      <c r="K12" s="12">
        <f>K11*100/D11</f>
        <v>71.428571428571431</v>
      </c>
      <c r="L12" s="12">
        <f>L11*100/D11</f>
        <v>28.571428571428573</v>
      </c>
      <c r="M12" s="12">
        <f>M11*100/D11</f>
        <v>0</v>
      </c>
      <c r="N12" s="12">
        <f>N11*100/D11</f>
        <v>71.428571428571431</v>
      </c>
      <c r="O12" s="12">
        <f>O11*100/D11</f>
        <v>28.571428571428573</v>
      </c>
      <c r="P12" s="12">
        <f>P11*100/D11</f>
        <v>0</v>
      </c>
      <c r="Q12" s="12">
        <f>Q11*100/D11</f>
        <v>71.428571428571431</v>
      </c>
      <c r="R12" s="12">
        <f>R11*100/D11</f>
        <v>28.571428571428573</v>
      </c>
      <c r="S12" s="12">
        <f>S11*100/D11</f>
        <v>0</v>
      </c>
      <c r="T12" s="12">
        <f>T11*100/D11</f>
        <v>71.428571428571431</v>
      </c>
      <c r="U12" s="12">
        <f>U11*100/D11</f>
        <v>28.571428571428573</v>
      </c>
      <c r="V12" s="12">
        <f>V11*100/D11</f>
        <v>0</v>
      </c>
      <c r="W12" s="12">
        <f>W11*100/D11</f>
        <v>71.428571428571431</v>
      </c>
      <c r="X12" s="12">
        <f>X11*100/D11</f>
        <v>28.571428571428573</v>
      </c>
      <c r="Y12" s="12">
        <f>Y11*100/D11</f>
        <v>0</v>
      </c>
      <c r="Z12" s="12">
        <f>Z11*100/D11</f>
        <v>71.428571428571431</v>
      </c>
      <c r="AA12" s="12">
        <f>AA11*100/D11</f>
        <v>28.571428571428573</v>
      </c>
      <c r="AB12" s="12">
        <f>AB11*100/D11</f>
        <v>0</v>
      </c>
      <c r="AC12" s="12">
        <f>AC11*100/D11</f>
        <v>71.428571428571431</v>
      </c>
      <c r="AD12" s="12">
        <f>AD11*100/D11</f>
        <v>28.571428571428573</v>
      </c>
      <c r="AE12" s="12">
        <f>AE11*100/D11</f>
        <v>0</v>
      </c>
      <c r="AF12" s="12">
        <f>AF11*100/D11</f>
        <v>71.428571428571431</v>
      </c>
      <c r="AG12" s="12">
        <f>AG11*100/D11</f>
        <v>28.571428571428573</v>
      </c>
      <c r="AH12" s="12">
        <f>AH11*100/D11</f>
        <v>0</v>
      </c>
      <c r="AI12" s="12">
        <f>AI11*100/D11</f>
        <v>71.428571428571431</v>
      </c>
      <c r="AJ12" s="12">
        <f>AJ11*100/D11</f>
        <v>28.571428571428573</v>
      </c>
      <c r="AK12" s="12">
        <f>AK11*100/D11</f>
        <v>0</v>
      </c>
    </row>
  </sheetData>
  <mergeCells count="32">
    <mergeCell ref="A12:C12"/>
    <mergeCell ref="AI7:AK7"/>
    <mergeCell ref="A11:C11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2"/>
  <sheetViews>
    <sheetView topLeftCell="A4" zoomScale="80" zoomScaleNormal="80" workbookViewId="0">
      <selection activeCell="F14" sqref="F14"/>
    </sheetView>
  </sheetViews>
  <sheetFormatPr defaultRowHeight="14.6" x14ac:dyDescent="0.4"/>
  <cols>
    <col min="2" max="2" width="17.53515625" customWidth="1"/>
    <col min="3" max="3" width="20.69140625" customWidth="1"/>
    <col min="4" max="4" width="12.53515625" customWidth="1"/>
    <col min="5" max="5" width="13.3828125" customWidth="1"/>
    <col min="6" max="6" width="12.53515625" customWidth="1"/>
    <col min="7" max="13" width="12.84375" customWidth="1"/>
    <col min="14" max="14" width="13" customWidth="1"/>
    <col min="15" max="15" width="12.3828125" customWidth="1"/>
    <col min="16" max="16" width="12.69140625" customWidth="1"/>
    <col min="17" max="17" width="12.15234375" customWidth="1"/>
    <col min="18" max="18" width="12.69140625" customWidth="1"/>
    <col min="19" max="33" width="12.3046875" customWidth="1"/>
    <col min="34" max="34" width="12" customWidth="1"/>
    <col min="35" max="35" width="12.3046875" customWidth="1"/>
    <col min="36" max="37" width="12.15234375" customWidth="1"/>
  </cols>
  <sheetData>
    <row r="2" spans="1:37" ht="15.45" x14ac:dyDescent="0.4">
      <c r="A2" s="7"/>
      <c r="B2" s="41" t="s">
        <v>36</v>
      </c>
      <c r="C2" s="41"/>
      <c r="D2" s="41"/>
      <c r="E2" s="41"/>
      <c r="F2" s="41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ht="15.45" x14ac:dyDescent="0.4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45" x14ac:dyDescent="0.4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4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6" t="s">
        <v>6</v>
      </c>
      <c r="R7" s="36"/>
      <c r="S7" s="36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6" t="s">
        <v>7</v>
      </c>
      <c r="AJ7" s="36"/>
      <c r="AK7" s="36"/>
    </row>
    <row r="8" spans="1:37" ht="15.75" customHeight="1" x14ac:dyDescent="0.4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4" t="s">
        <v>20</v>
      </c>
      <c r="I8" s="54"/>
      <c r="J8" s="54"/>
      <c r="K8" s="36" t="s">
        <v>21</v>
      </c>
      <c r="L8" s="36"/>
      <c r="M8" s="36"/>
      <c r="N8" s="38" t="s">
        <v>26</v>
      </c>
      <c r="O8" s="38"/>
      <c r="P8" s="38"/>
      <c r="Q8" s="39" t="s">
        <v>15</v>
      </c>
      <c r="R8" s="39" t="s">
        <v>16</v>
      </c>
      <c r="S8" s="39" t="s">
        <v>17</v>
      </c>
      <c r="T8" s="54" t="s">
        <v>27</v>
      </c>
      <c r="U8" s="54"/>
      <c r="V8" s="54"/>
      <c r="W8" s="54" t="s">
        <v>22</v>
      </c>
      <c r="X8" s="54"/>
      <c r="Y8" s="54"/>
      <c r="Z8" s="38" t="s">
        <v>28</v>
      </c>
      <c r="AA8" s="38"/>
      <c r="AB8" s="38"/>
      <c r="AC8" s="38" t="s">
        <v>29</v>
      </c>
      <c r="AD8" s="38"/>
      <c r="AE8" s="38"/>
      <c r="AF8" s="52" t="s">
        <v>23</v>
      </c>
      <c r="AG8" s="52"/>
      <c r="AH8" s="53"/>
      <c r="AI8" s="39" t="s">
        <v>15</v>
      </c>
      <c r="AJ8" s="39" t="s">
        <v>16</v>
      </c>
      <c r="AK8" s="39" t="s">
        <v>17</v>
      </c>
    </row>
    <row r="9" spans="1:37" ht="114.75" customHeight="1" x14ac:dyDescent="0.4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ht="15.45" x14ac:dyDescent="0.4">
      <c r="A10" s="5">
        <v>1</v>
      </c>
      <c r="B10" s="6" t="s">
        <v>45</v>
      </c>
      <c r="C10" s="6" t="s">
        <v>46</v>
      </c>
      <c r="D10" s="11">
        <v>1</v>
      </c>
      <c r="E10" s="11">
        <v>1</v>
      </c>
      <c r="F10" s="11"/>
      <c r="G10" s="11"/>
      <c r="H10" s="11">
        <v>1</v>
      </c>
      <c r="I10" s="11"/>
      <c r="J10" s="11"/>
      <c r="K10" s="11">
        <v>1</v>
      </c>
      <c r="L10" s="11"/>
      <c r="M10" s="11"/>
      <c r="N10" s="11">
        <v>1</v>
      </c>
      <c r="O10" s="11"/>
      <c r="P10" s="11"/>
      <c r="Q10" s="11">
        <v>1</v>
      </c>
      <c r="R10" s="11"/>
      <c r="S10" s="11"/>
      <c r="T10" s="11">
        <v>1</v>
      </c>
      <c r="U10" s="11"/>
      <c r="V10" s="11"/>
      <c r="W10" s="11">
        <v>1</v>
      </c>
      <c r="X10" s="11"/>
      <c r="Y10" s="11"/>
      <c r="Z10" s="11">
        <v>1</v>
      </c>
      <c r="AA10" s="11"/>
      <c r="AB10" s="11"/>
      <c r="AC10" s="11">
        <v>1</v>
      </c>
      <c r="AD10" s="11"/>
      <c r="AE10" s="11"/>
      <c r="AF10" s="11">
        <v>1</v>
      </c>
      <c r="AG10" s="11"/>
      <c r="AH10" s="11"/>
      <c r="AI10" s="11">
        <v>1</v>
      </c>
      <c r="AJ10" s="11"/>
      <c r="AK10" s="11"/>
    </row>
    <row r="11" spans="1:37" ht="15.45" x14ac:dyDescent="0.4">
      <c r="A11" s="44" t="s">
        <v>1</v>
      </c>
      <c r="B11" s="45"/>
      <c r="C11" s="46"/>
      <c r="D11" s="13">
        <f t="shared" ref="D11:AK11" si="0">SUM(D10:D10)</f>
        <v>1</v>
      </c>
      <c r="E11" s="11">
        <f t="shared" si="0"/>
        <v>1</v>
      </c>
      <c r="F11" s="11">
        <f t="shared" si="0"/>
        <v>0</v>
      </c>
      <c r="G11" s="11">
        <f t="shared" si="0"/>
        <v>0</v>
      </c>
      <c r="H11" s="11">
        <f t="shared" si="0"/>
        <v>1</v>
      </c>
      <c r="I11" s="11">
        <f t="shared" si="0"/>
        <v>0</v>
      </c>
      <c r="J11" s="11">
        <f t="shared" si="0"/>
        <v>0</v>
      </c>
      <c r="K11" s="11">
        <f t="shared" si="0"/>
        <v>1</v>
      </c>
      <c r="L11" s="11">
        <f t="shared" si="0"/>
        <v>0</v>
      </c>
      <c r="M11" s="11">
        <f t="shared" si="0"/>
        <v>0</v>
      </c>
      <c r="N11" s="11">
        <f t="shared" si="0"/>
        <v>1</v>
      </c>
      <c r="O11" s="11">
        <f t="shared" si="0"/>
        <v>0</v>
      </c>
      <c r="P11" s="11">
        <f t="shared" si="0"/>
        <v>0</v>
      </c>
      <c r="Q11" s="11">
        <f t="shared" si="0"/>
        <v>1</v>
      </c>
      <c r="R11" s="11">
        <f t="shared" si="0"/>
        <v>0</v>
      </c>
      <c r="S11" s="11">
        <f t="shared" si="0"/>
        <v>0</v>
      </c>
      <c r="T11" s="11">
        <f t="shared" si="0"/>
        <v>1</v>
      </c>
      <c r="U11" s="11">
        <f t="shared" si="0"/>
        <v>0</v>
      </c>
      <c r="V11" s="11">
        <f t="shared" si="0"/>
        <v>0</v>
      </c>
      <c r="W11" s="11">
        <f t="shared" si="0"/>
        <v>1</v>
      </c>
      <c r="X11" s="11">
        <f t="shared" si="0"/>
        <v>0</v>
      </c>
      <c r="Y11" s="11">
        <f t="shared" si="0"/>
        <v>0</v>
      </c>
      <c r="Z11" s="11">
        <f t="shared" si="0"/>
        <v>1</v>
      </c>
      <c r="AA11" s="11">
        <f t="shared" si="0"/>
        <v>0</v>
      </c>
      <c r="AB11" s="11">
        <f t="shared" si="0"/>
        <v>0</v>
      </c>
      <c r="AC11" s="11">
        <f t="shared" si="0"/>
        <v>1</v>
      </c>
      <c r="AD11" s="11">
        <f t="shared" si="0"/>
        <v>0</v>
      </c>
      <c r="AE11" s="11">
        <f t="shared" si="0"/>
        <v>0</v>
      </c>
      <c r="AF11" s="11">
        <f t="shared" si="0"/>
        <v>1</v>
      </c>
      <c r="AG11" s="11">
        <f t="shared" si="0"/>
        <v>0</v>
      </c>
      <c r="AH11" s="11">
        <f t="shared" si="0"/>
        <v>0</v>
      </c>
      <c r="AI11" s="11">
        <f t="shared" si="0"/>
        <v>1</v>
      </c>
      <c r="AJ11" s="11">
        <f t="shared" si="0"/>
        <v>0</v>
      </c>
      <c r="AK11" s="11">
        <f t="shared" si="0"/>
        <v>0</v>
      </c>
    </row>
    <row r="12" spans="1:37" ht="21.75" customHeight="1" x14ac:dyDescent="0.4">
      <c r="A12" s="35" t="s">
        <v>11</v>
      </c>
      <c r="B12" s="35"/>
      <c r="C12" s="35"/>
      <c r="D12" s="16">
        <f>D11*100/D11</f>
        <v>100</v>
      </c>
      <c r="E12" s="12">
        <f>E11*100/D11</f>
        <v>100</v>
      </c>
      <c r="F12" s="12">
        <f>F11*100/D11</f>
        <v>0</v>
      </c>
      <c r="G12" s="12">
        <f>G11*100/D11</f>
        <v>0</v>
      </c>
      <c r="H12" s="12">
        <f>H11*100/D11</f>
        <v>100</v>
      </c>
      <c r="I12" s="12">
        <f>I11*100/D11</f>
        <v>0</v>
      </c>
      <c r="J12" s="12">
        <f>J11*100/D11</f>
        <v>0</v>
      </c>
      <c r="K12" s="12">
        <f>K11*100/D11</f>
        <v>100</v>
      </c>
      <c r="L12" s="12">
        <f>L11*100/D11</f>
        <v>0</v>
      </c>
      <c r="M12" s="12">
        <f>M11*100/D11</f>
        <v>0</v>
      </c>
      <c r="N12" s="12">
        <f>N11*100/D11</f>
        <v>100</v>
      </c>
      <c r="O12" s="12">
        <f>O11*100/D11</f>
        <v>0</v>
      </c>
      <c r="P12" s="12">
        <f>P11*100/D11</f>
        <v>0</v>
      </c>
      <c r="Q12" s="12">
        <f>Q11*100/D11</f>
        <v>100</v>
      </c>
      <c r="R12" s="12">
        <f>R11*100/D11</f>
        <v>0</v>
      </c>
      <c r="S12" s="12">
        <f>S11*100/D11</f>
        <v>0</v>
      </c>
      <c r="T12" s="12">
        <f>T11*100/D11</f>
        <v>100</v>
      </c>
      <c r="U12" s="12">
        <f>U11*100/D11</f>
        <v>0</v>
      </c>
      <c r="V12" s="12">
        <f>V11*100/D11</f>
        <v>0</v>
      </c>
      <c r="W12" s="12">
        <f>W11*100/D11</f>
        <v>100</v>
      </c>
      <c r="X12" s="12">
        <f>X11*100/D11</f>
        <v>0</v>
      </c>
      <c r="Y12" s="12">
        <f>Y11*100/D11</f>
        <v>0</v>
      </c>
      <c r="Z12" s="12">
        <f>Z11*100/D11</f>
        <v>100</v>
      </c>
      <c r="AA12" s="12">
        <f>AA11*100/D11</f>
        <v>0</v>
      </c>
      <c r="AB12" s="12">
        <f>AB11*100/D11</f>
        <v>0</v>
      </c>
      <c r="AC12" s="12">
        <f>AC11*100/D11</f>
        <v>100</v>
      </c>
      <c r="AD12" s="12">
        <f>AD11*100/D11</f>
        <v>0</v>
      </c>
      <c r="AE12" s="12">
        <f>AE11*100/D11</f>
        <v>0</v>
      </c>
      <c r="AF12" s="12">
        <f>AF11*100/D11</f>
        <v>100</v>
      </c>
      <c r="AG12" s="12">
        <f>AG11*100/D11</f>
        <v>0</v>
      </c>
      <c r="AH12" s="12">
        <f>AH11*100/D11</f>
        <v>0</v>
      </c>
      <c r="AI12" s="12">
        <f>AI11*100/D11</f>
        <v>100</v>
      </c>
      <c r="AJ12" s="12">
        <f>AJ11*100/D11</f>
        <v>0</v>
      </c>
      <c r="AK12" s="12">
        <f>AK11*100/D11</f>
        <v>0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3"/>
  <sheetViews>
    <sheetView tabSelected="1" zoomScale="70" zoomScaleNormal="70" workbookViewId="0">
      <selection activeCell="O15" sqref="O15"/>
    </sheetView>
  </sheetViews>
  <sheetFormatPr defaultRowHeight="14.6" x14ac:dyDescent="0.4"/>
  <cols>
    <col min="1" max="1" width="19.3046875" customWidth="1"/>
    <col min="2" max="2" width="9.53515625" bestFit="1" customWidth="1"/>
    <col min="3" max="5" width="9.3046875" bestFit="1" customWidth="1"/>
    <col min="6" max="6" width="12.15234375" customWidth="1"/>
    <col min="7" max="17" width="9.3046875" bestFit="1" customWidth="1"/>
    <col min="19" max="19" width="9.4609375" customWidth="1"/>
  </cols>
  <sheetData>
    <row r="1" spans="1:23" x14ac:dyDescent="0.4">
      <c r="N1" s="57"/>
      <c r="O1" s="57"/>
      <c r="V1" s="32" t="s">
        <v>19</v>
      </c>
      <c r="W1" s="32"/>
    </row>
    <row r="2" spans="1:23" ht="15.45" x14ac:dyDescent="0.4">
      <c r="B2" s="7" t="s">
        <v>35</v>
      </c>
      <c r="C2" s="2"/>
      <c r="E2" s="2"/>
      <c r="F2" s="2"/>
      <c r="I2" s="33" t="s">
        <v>47</v>
      </c>
      <c r="J2" s="33"/>
      <c r="K2" s="33"/>
      <c r="L2" s="33"/>
      <c r="M2" s="33"/>
      <c r="N2" s="3"/>
      <c r="O2" s="3"/>
    </row>
    <row r="3" spans="1:23" ht="15.45" x14ac:dyDescent="0.4">
      <c r="A3" s="3"/>
      <c r="B3" s="50" t="s">
        <v>50</v>
      </c>
      <c r="C3" s="50"/>
      <c r="D3" s="50"/>
      <c r="E3" s="50"/>
      <c r="F3" s="50"/>
      <c r="G3" s="50"/>
      <c r="H3" s="2"/>
      <c r="I3" s="50" t="s">
        <v>48</v>
      </c>
      <c r="J3" s="50"/>
      <c r="K3" s="50"/>
      <c r="L3" s="50"/>
      <c r="M3" s="50"/>
      <c r="N3" s="50"/>
      <c r="O3" s="3"/>
      <c r="P3" s="3"/>
      <c r="Q3" s="3"/>
    </row>
    <row r="4" spans="1:23" ht="15.45" x14ac:dyDescent="0.4">
      <c r="C4" s="8"/>
      <c r="E4" s="3"/>
      <c r="F4" s="3"/>
      <c r="I4" s="34" t="s">
        <v>49</v>
      </c>
      <c r="J4" s="34"/>
      <c r="K4" s="34"/>
      <c r="L4" s="34"/>
      <c r="M4" s="34"/>
      <c r="N4" s="34"/>
      <c r="O4" s="3"/>
      <c r="P4" s="3"/>
      <c r="Q4" s="3"/>
    </row>
    <row r="5" spans="1:23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45" x14ac:dyDescent="0.4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4">
      <c r="A7" s="39" t="s">
        <v>44</v>
      </c>
      <c r="B7" s="36" t="s">
        <v>14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38" t="s">
        <v>43</v>
      </c>
      <c r="S7" s="38"/>
      <c r="T7" s="38"/>
      <c r="U7" s="38"/>
      <c r="V7" s="38"/>
      <c r="W7" s="38"/>
    </row>
    <row r="8" spans="1:23" ht="61.75" x14ac:dyDescent="0.4">
      <c r="A8" s="40"/>
      <c r="B8" s="36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5" t="s">
        <v>11</v>
      </c>
      <c r="V8" s="1" t="s">
        <v>17</v>
      </c>
      <c r="W8" s="1" t="s">
        <v>11</v>
      </c>
    </row>
    <row r="9" spans="1:23" ht="15.9" x14ac:dyDescent="0.45">
      <c r="A9" s="17" t="s">
        <v>31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5">
        <f t="shared" ref="R9:R13" si="0">(C9+F9+I9+L9+O9)/5</f>
        <v>0</v>
      </c>
      <c r="S9" s="6" t="e">
        <f>R9*100/B9</f>
        <v>#DIV/0!</v>
      </c>
      <c r="T9" s="5">
        <f t="shared" ref="T9:T13" si="1">(D9+G9+J9+M9+P9)/5</f>
        <v>0</v>
      </c>
      <c r="U9" s="6" t="e">
        <f>T9*100/B9</f>
        <v>#DIV/0!</v>
      </c>
      <c r="V9" s="27">
        <f t="shared" ref="V9:V13" si="2">(E9+H9+K9+N9+Q9)/5</f>
        <v>0</v>
      </c>
      <c r="W9" s="6" t="e">
        <f>V9*100/B9</f>
        <v>#DIV/0!</v>
      </c>
    </row>
    <row r="10" spans="1:23" ht="15.9" x14ac:dyDescent="0.45">
      <c r="A10" s="17" t="s">
        <v>32</v>
      </c>
      <c r="B10" s="11">
        <v>2</v>
      </c>
      <c r="C10" s="11">
        <v>1</v>
      </c>
      <c r="D10" s="11">
        <v>1</v>
      </c>
      <c r="E10" s="11"/>
      <c r="F10" s="11">
        <v>1</v>
      </c>
      <c r="G10" s="11">
        <v>1</v>
      </c>
      <c r="H10" s="11"/>
      <c r="I10" s="11">
        <v>1</v>
      </c>
      <c r="J10" s="11">
        <v>1</v>
      </c>
      <c r="K10" s="11"/>
      <c r="L10" s="11">
        <v>1</v>
      </c>
      <c r="M10" s="11">
        <v>1</v>
      </c>
      <c r="N10" s="11"/>
      <c r="O10" s="11">
        <v>1</v>
      </c>
      <c r="P10" s="11">
        <v>1</v>
      </c>
      <c r="Q10" s="11"/>
      <c r="R10" s="5">
        <f t="shared" si="0"/>
        <v>1</v>
      </c>
      <c r="S10" s="6">
        <f>R10*100/B10</f>
        <v>50</v>
      </c>
      <c r="T10" s="5">
        <f t="shared" si="1"/>
        <v>1</v>
      </c>
      <c r="U10" s="6">
        <f t="shared" ref="U10:U13" si="3">T10*100/B10</f>
        <v>50</v>
      </c>
      <c r="V10" s="27">
        <f t="shared" si="2"/>
        <v>0</v>
      </c>
      <c r="W10" s="6">
        <f t="shared" ref="W10:W13" si="4">V10*100/B10</f>
        <v>0</v>
      </c>
    </row>
    <row r="11" spans="1:23" ht="15.9" x14ac:dyDescent="0.45">
      <c r="A11" s="17" t="s">
        <v>33</v>
      </c>
      <c r="B11" s="11">
        <v>7</v>
      </c>
      <c r="C11" s="11">
        <v>5</v>
      </c>
      <c r="D11" s="11">
        <v>2</v>
      </c>
      <c r="E11" s="11"/>
      <c r="F11" s="11">
        <v>5</v>
      </c>
      <c r="G11" s="11">
        <v>2</v>
      </c>
      <c r="H11" s="11"/>
      <c r="I11" s="11">
        <v>5</v>
      </c>
      <c r="J11" s="11">
        <v>2</v>
      </c>
      <c r="K11" s="11"/>
      <c r="L11" s="11">
        <v>5</v>
      </c>
      <c r="M11" s="11">
        <v>2</v>
      </c>
      <c r="N11" s="11"/>
      <c r="O11" s="11">
        <v>5</v>
      </c>
      <c r="P11" s="11">
        <v>2</v>
      </c>
      <c r="Q11" s="11"/>
      <c r="R11" s="5">
        <f t="shared" si="0"/>
        <v>5</v>
      </c>
      <c r="S11" s="31">
        <f t="shared" ref="S11:S13" si="5">R11*100/B11</f>
        <v>71.428571428571431</v>
      </c>
      <c r="T11" s="5">
        <f t="shared" si="1"/>
        <v>2</v>
      </c>
      <c r="U11" s="31">
        <f t="shared" si="3"/>
        <v>28.571428571428573</v>
      </c>
      <c r="V11" s="27">
        <f t="shared" si="2"/>
        <v>0</v>
      </c>
      <c r="W11" s="6">
        <f t="shared" si="4"/>
        <v>0</v>
      </c>
    </row>
    <row r="12" spans="1:23" ht="15.9" x14ac:dyDescent="0.45">
      <c r="A12" s="17" t="s">
        <v>34</v>
      </c>
      <c r="B12" s="11">
        <v>1</v>
      </c>
      <c r="C12" s="11">
        <v>1</v>
      </c>
      <c r="D12" s="11"/>
      <c r="E12" s="11"/>
      <c r="F12" s="11">
        <v>1</v>
      </c>
      <c r="G12" s="11"/>
      <c r="H12" s="11"/>
      <c r="I12" s="11">
        <v>1</v>
      </c>
      <c r="J12" s="11"/>
      <c r="K12" s="11"/>
      <c r="L12" s="11">
        <v>1</v>
      </c>
      <c r="M12" s="11"/>
      <c r="N12" s="11"/>
      <c r="O12" s="11">
        <v>1</v>
      </c>
      <c r="P12" s="11"/>
      <c r="Q12" s="11"/>
      <c r="R12" s="5">
        <f t="shared" si="0"/>
        <v>1</v>
      </c>
      <c r="S12" s="6">
        <f t="shared" si="5"/>
        <v>100</v>
      </c>
      <c r="T12" s="5">
        <f t="shared" si="1"/>
        <v>0</v>
      </c>
      <c r="U12" s="6">
        <f t="shared" si="3"/>
        <v>0</v>
      </c>
      <c r="V12" s="27">
        <f t="shared" si="2"/>
        <v>0</v>
      </c>
      <c r="W12" s="6">
        <f t="shared" si="4"/>
        <v>0</v>
      </c>
    </row>
    <row r="13" spans="1:23" ht="15.9" x14ac:dyDescent="0.45">
      <c r="A13" s="17" t="s">
        <v>42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5">
        <f t="shared" si="0"/>
        <v>0</v>
      </c>
      <c r="S13" s="6" t="e">
        <f t="shared" si="5"/>
        <v>#DIV/0!</v>
      </c>
      <c r="T13" s="5">
        <f t="shared" si="1"/>
        <v>0</v>
      </c>
      <c r="U13" s="6" t="e">
        <f t="shared" si="3"/>
        <v>#DIV/0!</v>
      </c>
      <c r="V13" s="27">
        <f t="shared" si="2"/>
        <v>0</v>
      </c>
      <c r="W13" s="6" t="e">
        <f t="shared" si="4"/>
        <v>#DIV/0!</v>
      </c>
    </row>
    <row r="14" spans="1:23" ht="15.9" x14ac:dyDescent="0.45">
      <c r="A14" s="13" t="s">
        <v>1</v>
      </c>
      <c r="B14" s="13">
        <f>B9+B10+B11+B12+B13</f>
        <v>10</v>
      </c>
      <c r="C14" s="13">
        <f t="shared" ref="C14:Q14" si="6">C9+C10+C11+C12+C13</f>
        <v>7</v>
      </c>
      <c r="D14" s="13">
        <f t="shared" si="6"/>
        <v>3</v>
      </c>
      <c r="E14" s="13">
        <f t="shared" si="6"/>
        <v>0</v>
      </c>
      <c r="F14" s="13">
        <f t="shared" si="6"/>
        <v>7</v>
      </c>
      <c r="G14" s="13">
        <f t="shared" si="6"/>
        <v>3</v>
      </c>
      <c r="H14" s="13">
        <f t="shared" si="6"/>
        <v>0</v>
      </c>
      <c r="I14" s="13">
        <f t="shared" si="6"/>
        <v>7</v>
      </c>
      <c r="J14" s="13">
        <f t="shared" si="6"/>
        <v>3</v>
      </c>
      <c r="K14" s="13">
        <f t="shared" si="6"/>
        <v>0</v>
      </c>
      <c r="L14" s="13">
        <f t="shared" si="6"/>
        <v>7</v>
      </c>
      <c r="M14" s="13">
        <f t="shared" si="6"/>
        <v>3</v>
      </c>
      <c r="N14" s="13">
        <f t="shared" si="6"/>
        <v>0</v>
      </c>
      <c r="O14" s="13">
        <f t="shared" si="6"/>
        <v>7</v>
      </c>
      <c r="P14" s="13">
        <f t="shared" si="6"/>
        <v>3</v>
      </c>
      <c r="Q14" s="13">
        <f t="shared" si="6"/>
        <v>0</v>
      </c>
      <c r="R14" s="5"/>
      <c r="S14" s="6"/>
      <c r="T14" s="5"/>
      <c r="U14" s="6"/>
      <c r="V14" s="27"/>
      <c r="W14" s="6"/>
    </row>
    <row r="15" spans="1:23" ht="17.25" customHeight="1" x14ac:dyDescent="0.4">
      <c r="A15" s="26" t="s">
        <v>12</v>
      </c>
      <c r="B15" s="15">
        <f>B14*100/B14</f>
        <v>100</v>
      </c>
      <c r="C15" s="12">
        <f>C14*100/10</f>
        <v>70</v>
      </c>
      <c r="D15" s="58">
        <f>D14*100/10</f>
        <v>30</v>
      </c>
      <c r="E15" s="58">
        <f t="shared" ref="D15:Q15" si="7">E14*100/D14</f>
        <v>0</v>
      </c>
      <c r="F15" s="58">
        <f>F14*100/10</f>
        <v>70</v>
      </c>
      <c r="G15" s="12">
        <f>G14*100/10</f>
        <v>30</v>
      </c>
      <c r="H15" s="12">
        <f t="shared" si="7"/>
        <v>0</v>
      </c>
      <c r="I15" s="12">
        <f>I14*100/10</f>
        <v>70</v>
      </c>
      <c r="J15" s="12">
        <f>J14*100/10</f>
        <v>30</v>
      </c>
      <c r="K15" s="12">
        <f t="shared" si="7"/>
        <v>0</v>
      </c>
      <c r="L15" s="12">
        <f>L14*100/10</f>
        <v>70</v>
      </c>
      <c r="M15" s="12">
        <f>M14*100/10</f>
        <v>30</v>
      </c>
      <c r="N15" s="12">
        <f t="shared" si="7"/>
        <v>0</v>
      </c>
      <c r="O15" s="12">
        <f>O14*100/10</f>
        <v>70</v>
      </c>
      <c r="P15" s="12">
        <f>P14*100/10</f>
        <v>30</v>
      </c>
      <c r="Q15" s="12">
        <f t="shared" si="7"/>
        <v>0</v>
      </c>
      <c r="R15" s="24"/>
      <c r="S15" s="24"/>
      <c r="T15" s="24"/>
      <c r="U15" s="24"/>
      <c r="V15" s="24"/>
      <c r="W15" s="24"/>
    </row>
    <row r="16" spans="1:23" ht="15.45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45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45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45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45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45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45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4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45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4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45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45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45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45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45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45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45" x14ac:dyDescent="0.4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45" x14ac:dyDescent="0.4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Нурхан Дабыл</cp:lastModifiedBy>
  <dcterms:created xsi:type="dcterms:W3CDTF">2022-12-22T06:57:03Z</dcterms:created>
  <dcterms:modified xsi:type="dcterms:W3CDTF">2025-05-02T12:23:01Z</dcterms:modified>
</cp:coreProperties>
</file>